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05" windowHeight="12795" tabRatio="500" activeTab="0"/>
  </bookViews>
  <sheets>
    <sheet name="23.pielikums" sheetId="1" r:id="rId1"/>
  </sheets>
  <definedNames>
    <definedName name="_xlnm.Print_Area" localSheetId="0">'23.pielikums'!$A$1:$Q$175</definedName>
  </definedNames>
  <calcPr fullCalcOnLoad="1"/>
</workbook>
</file>

<file path=xl/sharedStrings.xml><?xml version="1.0" encoding="utf-8"?>
<sst xmlns="http://schemas.openxmlformats.org/spreadsheetml/2006/main" count="166" uniqueCount="120">
  <si>
    <t>Iestādes nosaukums</t>
  </si>
  <si>
    <t>Kauguru kultūras nams</t>
  </si>
  <si>
    <t>NMRK</t>
  </si>
  <si>
    <t>90000605110</t>
  </si>
  <si>
    <t>Budžeta konta numurs</t>
  </si>
  <si>
    <t>LV18PARX0002484572025</t>
  </si>
  <si>
    <t>Funkcionālās kategorijas klasifikācija</t>
  </si>
  <si>
    <t>08.620  Pārējie sporta, atpūtas, kultūras un reliģijas pasākumi</t>
  </si>
  <si>
    <t>BUDŽETA KODS</t>
  </si>
  <si>
    <t>BUDŽETA KODA NOSAUKUMS</t>
  </si>
  <si>
    <t>TĀMES</t>
  </si>
  <si>
    <t>IZPILDE</t>
  </si>
  <si>
    <t>ATLIKUMS</t>
  </si>
  <si>
    <t>%</t>
  </si>
  <si>
    <t>Atlīdzība</t>
  </si>
  <si>
    <t xml:space="preserve">  1000</t>
  </si>
  <si>
    <t>Atalgojums</t>
  </si>
  <si>
    <t xml:space="preserve">    1100</t>
  </si>
  <si>
    <t>Atalgojums fiziskajām personām uz tiesiskās attiecības regulējošu dokumentu pama</t>
  </si>
  <si>
    <t xml:space="preserve">      1150</t>
  </si>
  <si>
    <t>Preces un pakalpojumi</t>
  </si>
  <si>
    <t xml:space="preserve">  2000</t>
  </si>
  <si>
    <t>Pakalpojumi</t>
  </si>
  <si>
    <t xml:space="preserve">    2200</t>
  </si>
  <si>
    <t>Izdevumi par komunālajiem pakalpojumiem</t>
  </si>
  <si>
    <t xml:space="preserve">      2220</t>
  </si>
  <si>
    <t>Izdevumi par elektroenerģiju</t>
  </si>
  <si>
    <t xml:space="preserve">        2223</t>
  </si>
  <si>
    <t>Iestādes reprezentācijas, ar iestādes darbības un veicamo funkciju nodrošināšanu</t>
  </si>
  <si>
    <t xml:space="preserve">      2230</t>
  </si>
  <si>
    <t>Pārējie iestādes reprezentācijas, ar iestādes darbības veicamo funkciju nodrošin</t>
  </si>
  <si>
    <t xml:space="preserve">        2239</t>
  </si>
  <si>
    <t>Īre un noma</t>
  </si>
  <si>
    <t xml:space="preserve">      2260</t>
  </si>
  <si>
    <t>Transportlīdzekļu noma</t>
  </si>
  <si>
    <t xml:space="preserve">        2262</t>
  </si>
  <si>
    <t>Iekārtu un inventāra īre un noma</t>
  </si>
  <si>
    <t xml:space="preserve">        2264</t>
  </si>
  <si>
    <t>Citi pakalpojumi</t>
  </si>
  <si>
    <t xml:space="preserve">      2270</t>
  </si>
  <si>
    <t>Pārējie klasifikācijā neuzskaitītie pakalpojumu veidi</t>
  </si>
  <si>
    <t xml:space="preserve">        2279</t>
  </si>
  <si>
    <t>Krājumi, materiāli, energoresursi, prece, biroja preces un inventārs, ko neuzska</t>
  </si>
  <si>
    <t xml:space="preserve">    2300</t>
  </si>
  <si>
    <t>Biroja preces un inventārs</t>
  </si>
  <si>
    <t xml:space="preserve">      2310</t>
  </si>
  <si>
    <t>Biroja preces</t>
  </si>
  <si>
    <t xml:space="preserve">        2311</t>
  </si>
  <si>
    <t>Kurināmais un enerģētiskie materiāli</t>
  </si>
  <si>
    <t xml:space="preserve">      2320</t>
  </si>
  <si>
    <t>Degviela</t>
  </si>
  <si>
    <t xml:space="preserve">        2322</t>
  </si>
  <si>
    <t>Pārējās preces</t>
  </si>
  <si>
    <t xml:space="preserve">      2390</t>
  </si>
  <si>
    <t>Kopā</t>
  </si>
  <si>
    <t>08.230  Kultūras centri, nami, klubi</t>
  </si>
  <si>
    <t>Mēneša amatalga</t>
  </si>
  <si>
    <t xml:space="preserve">      1110</t>
  </si>
  <si>
    <t>Pārējo darbinieku mēneša amatalga</t>
  </si>
  <si>
    <t xml:space="preserve">        1119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</si>
  <si>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</si>
  <si>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</si>
  <si>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</si>
  <si>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</si>
  <si>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</si>
  <si>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</si>
  <si>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</si>
  <si>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</si>
  <si>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</si>
  <si>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</si>
  <si>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</si>
  <si>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</si>
  <si>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Mobilā telefona abonēšanas maksas un sarunu apmaksa</t>
  </si>
  <si>
    <t xml:space="preserve">        2214</t>
  </si>
  <si>
    <t>Izdevumi par apkuri</t>
  </si>
  <si>
    <t xml:space="preserve">        2221</t>
  </si>
  <si>
    <t>Izdevumi par ūdeni un kanalizāciju</t>
  </si>
  <si>
    <t xml:space="preserve">        2222</t>
  </si>
  <si>
    <t>Izdevumi par atkritumu izvešanu</t>
  </si>
  <si>
    <t xml:space="preserve">        2224</t>
  </si>
  <si>
    <t>Semināru, kursu, kongresu un konferenču apmaksa</t>
  </si>
  <si>
    <t xml:space="preserve">        2235</t>
  </si>
  <si>
    <t>Remonta darbi un iestāžu uzturēšanas pakalpojumi (izņemot ēku, būvju un ceļu kap</t>
  </si>
  <si>
    <t xml:space="preserve">      2240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</si>
  <si>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</si>
  <si>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</si>
  <si>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</si>
  <si>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</si>
  <si>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Pārējie remonta darbu un iestāžu uzturēšanas pakalpojumi</t>
  </si>
  <si>
    <t xml:space="preserve">        2249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</si>
  <si>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</si>
  <si>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</si>
  <si>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</si>
  <si>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</si>
  <si>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Inventārs</t>
  </si>
  <si>
    <t xml:space="preserve">        2312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</si>
  <si>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</si>
  <si>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</si>
  <si>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</si>
  <si>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</si>
  <si>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</si>
  <si>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</si>
  <si>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</si>
  <si>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</si>
  <si>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</si>
  <si>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</si>
  <si>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Elektroiekārtu remonta un uzturēšanas materiāli</t>
  </si>
  <si>
    <t xml:space="preserve">        2353</t>
  </si>
  <si>
    <t>datortehnikas remonta un uzturēšanas materiāli</t>
  </si>
  <si>
    <t xml:space="preserve">        2355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</si>
  <si>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</si>
  <si>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</si>
  <si>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</si>
  <si>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</si>
  <si>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</si>
  <si>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</si>
  <si>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Iepriekš neklasificētie pārējie pamatlīdzekļi</t>
  </si>
  <si>
    <t xml:space="preserve">        5239</t>
  </si>
  <si>
    <t>Samazinājums</t>
  </si>
  <si>
    <t>23.pielikums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</si>
</sst>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6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4">
    <xf numFmtId="0" fontId="0" fillId="2" borderId="0" xfId="0" applyAlignment="1">
      <alignment vertical="top"/>
    </xf>
    <xf numFmtId="0" fontId="1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3" fillId="3" borderId="0" xfId="0" applyFont="1" applyFill="1" applyAlignment="1">
      <alignment horizontal="right" vertical="top" wrapText="1" readingOrder="1"/>
    </xf>
    <xf numFmtId="0" fontId="3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lef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1" fillId="2" borderId="0" xfId="0" applyFont="1" applyBorder="1" applyAlignment="1">
      <alignment vertical="top"/>
    </xf>
    <xf numFmtId="0" fontId="1" fillId="2" borderId="0" xfId="0" applyFont="1" applyBorder="1" applyAlignment="1">
      <alignment vertical="top"/>
    </xf>
    <xf numFmtId="0" fontId="3" fillId="3" borderId="0" xfId="0" applyFont="1" applyFill="1" applyBorder="1" applyAlignment="1">
      <alignment horizontal="left" vertical="top" wrapText="1" indent="2" readingOrder="1"/>
    </xf>
    <xf numFmtId="0" fontId="1" fillId="2" borderId="0" xfId="0" applyFont="1" applyBorder="1" applyAlignment="1">
      <alignment vertical="top"/>
    </xf>
    <xf numFmtId="0" fontId="1" fillId="2" borderId="0" xfId="0" applyFont="1" applyBorder="1" applyAlignment="1">
      <alignment vertical="top"/>
    </xf>
    <xf numFmtId="0" fontId="4" fillId="3" borderId="0" xfId="0" applyFont="1" applyFill="1" applyBorder="1" applyAlignment="1">
      <alignment horizontal="center" vertical="top" wrapText="1" readingOrder="1"/>
    </xf>
    <xf numFmtId="0" fontId="4" fillId="3" borderId="0" xfId="0" applyFont="1" applyFill="1" applyBorder="1" applyAlignment="1">
      <alignment horizontal="center" vertical="top" wrapText="1" readingOrder="1"/>
    </xf>
    <xf numFmtId="0" fontId="5" fillId="2" borderId="0" xfId="0" applyFont="1" applyBorder="1" applyAlignment="1">
      <alignment vertical="top"/>
    </xf>
    <xf numFmtId="0" fontId="1" fillId="3" borderId="0" xfId="0" applyFont="1" applyFill="1" applyBorder="1" applyAlignment="1">
      <alignment horizontal="left" vertical="top" wrapText="1" readingOrder="1"/>
    </xf>
    <xf numFmtId="0" fontId="5" fillId="3" borderId="0" xfId="0" applyFont="1" applyFill="1" applyBorder="1" applyAlignment="1">
      <alignment horizontal="left" vertical="top" wrapText="1" readingOrder="1"/>
    </xf>
    <xf numFmtId="165" fontId="5" fillId="3" borderId="0" xfId="0" applyNumberFormat="1" applyFont="1" applyFill="1" applyBorder="1" applyAlignment="1">
      <alignment horizontal="right" vertical="top"/>
    </xf>
    <xf numFmtId="166" fontId="5" fillId="3" borderId="0" xfId="0" applyNumberFormat="1" applyFont="1" applyFill="1" applyBorder="1" applyAlignment="1">
      <alignment horizontal="right" vertical="top"/>
    </xf>
    <xf numFmtId="165" fontId="1" fillId="3" borderId="0" xfId="0" applyNumberFormat="1" applyFont="1" applyFill="1" applyBorder="1" applyAlignment="1">
      <alignment horizontal="right" vertical="top"/>
    </xf>
    <xf numFmtId="166" fontId="1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 readingOrder="1"/>
    </xf>
    <xf numFmtId="0" fontId="3" fillId="3" borderId="0" xfId="0" applyFont="1" applyFill="1" applyBorder="1" applyAlignment="1">
      <alignment horizontal="right" vertical="top" wrapText="1" readingOrder="1"/>
    </xf>
    <xf numFmtId="0" fontId="3" fillId="3" borderId="0" xfId="0" applyFont="1" applyFill="1" applyBorder="1" applyAlignment="1">
      <alignment horizontal="left" vertical="top" wrapText="1" indent="2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showOutlineSymbols="0" workbookViewId="0" topLeftCell="A1">
      <selection activeCell="Q4" sqref="Q4"/>
    </sheetView>
  </sheetViews>
  <sheetFormatPr defaultColWidth="7.00390625" defaultRowHeight="12.75" customHeight="1"/>
  <cols>
    <col min="1" max="16" width="7.00390625" style="1" customWidth="1"/>
    <col min="17" max="17" width="12.421875" style="1" bestFit="1" customWidth="1"/>
    <col min="18" max="16384" width="7.00390625" style="1" customWidth="1"/>
  </cols>
  <sheetData>
    <row r="1" spans="2:16" ht="16.5" customHeight="1">
      <c r="B1" s="3" t="s">
        <v>0</v>
      </c>
      <c r="C1" s="3"/>
      <c r="D1" s="3"/>
      <c r="E1" s="3"/>
      <c r="F1" s="3"/>
      <c r="G1" s="3"/>
      <c r="H1" s="5" t="s">
        <v>1</v>
      </c>
      <c r="I1" s="5"/>
      <c r="J1" s="5"/>
      <c r="K1" s="5"/>
      <c r="L1" s="5"/>
      <c r="M1" s="5"/>
      <c r="N1" s="5"/>
      <c r="O1" s="5"/>
      <c r="P1" s="2" t="s">
        <v>119</v>
      </c>
    </row>
    <row r="2" spans="2:15" ht="16.5" customHeight="1">
      <c r="B2" s="3" t="s">
        <v>2</v>
      </c>
      <c r="C2" s="3"/>
      <c r="D2" s="3"/>
      <c r="E2" s="3"/>
      <c r="F2" s="3"/>
      <c r="G2" s="3"/>
      <c r="H2" s="4" t="s">
        <v>3</v>
      </c>
      <c r="I2" s="4"/>
      <c r="J2" s="4"/>
      <c r="K2" s="4"/>
      <c r="L2" s="4"/>
      <c r="M2" s="4"/>
      <c r="N2" s="4"/>
      <c r="O2" s="4"/>
    </row>
    <row r="3" spans="2:15" ht="15.75">
      <c r="B3" s="3" t="s">
        <v>4</v>
      </c>
      <c r="C3" s="3"/>
      <c r="D3" s="3"/>
      <c r="E3" s="3"/>
      <c r="F3" s="3"/>
      <c r="G3" s="3"/>
      <c r="H3" s="4" t="s">
        <v>5</v>
      </c>
      <c r="I3" s="4"/>
      <c r="J3" s="4"/>
      <c r="K3" s="4"/>
      <c r="L3" s="4"/>
      <c r="M3" s="4"/>
      <c r="N3" s="4"/>
      <c r="O3" s="4"/>
    </row>
    <row r="4" spans="2:15" ht="18" customHeight="1">
      <c r="B4" s="3" t="s">
        <v>6</v>
      </c>
      <c r="C4" s="3"/>
      <c r="D4" s="3"/>
      <c r="E4" s="3"/>
      <c r="F4" s="3"/>
      <c r="G4" s="3"/>
      <c r="H4" s="6" t="s">
        <v>7</v>
      </c>
      <c r="I4" s="6"/>
      <c r="J4" s="6"/>
      <c r="K4" s="6"/>
      <c r="L4" s="6"/>
      <c r="M4" s="6"/>
      <c r="N4" s="6"/>
      <c r="O4" s="6"/>
    </row>
    <row r="5" spans="8:15" ht="15" customHeight="1">
      <c r="H5" s="6"/>
      <c r="I5" s="6"/>
      <c r="J5" s="6"/>
      <c r="K5" s="6"/>
      <c r="L5" s="6"/>
      <c r="M5" s="6"/>
      <c r="N5" s="6"/>
      <c r="O5" s="6"/>
    </row>
    <row r="6" spans="1:17" ht="2.25" customHeight="1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8"/>
      <c r="Q6" s="8"/>
    </row>
    <row r="7" spans="1:18" ht="12.75">
      <c r="A7" s="11"/>
      <c r="B7" s="11"/>
      <c r="C7" s="11"/>
      <c r="D7" s="11"/>
      <c r="E7" s="11"/>
      <c r="F7" s="11"/>
      <c r="G7" s="11"/>
      <c r="H7" s="12" t="s">
        <v>8</v>
      </c>
      <c r="I7" s="12"/>
      <c r="J7" s="11"/>
      <c r="K7" s="11"/>
      <c r="L7" s="11"/>
      <c r="M7" s="11"/>
      <c r="N7" s="11"/>
      <c r="O7" s="11"/>
      <c r="P7" s="11"/>
      <c r="Q7" s="11"/>
      <c r="R7" s="7"/>
    </row>
    <row r="8" spans="1:18" ht="12.75" customHeigh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 t="s">
        <v>10</v>
      </c>
      <c r="K8" s="12"/>
      <c r="L8" s="12" t="s">
        <v>11</v>
      </c>
      <c r="M8" s="12"/>
      <c r="N8" s="12" t="s">
        <v>12</v>
      </c>
      <c r="O8" s="12"/>
      <c r="P8" s="13" t="s">
        <v>13</v>
      </c>
      <c r="Q8" s="14" t="s">
        <v>118</v>
      </c>
      <c r="R8" s="7"/>
    </row>
    <row r="9" spans="1:18" ht="9.75" customHeight="1">
      <c r="A9" s="11"/>
      <c r="B9" s="11"/>
      <c r="C9" s="11"/>
      <c r="D9" s="11"/>
      <c r="E9" s="11"/>
      <c r="F9" s="11"/>
      <c r="G9" s="11"/>
      <c r="H9" s="12"/>
      <c r="I9" s="12"/>
      <c r="J9" s="11"/>
      <c r="K9" s="11"/>
      <c r="L9" s="11"/>
      <c r="M9" s="11"/>
      <c r="N9" s="11"/>
      <c r="O9" s="11"/>
      <c r="P9" s="11"/>
      <c r="Q9" s="11"/>
      <c r="R9" s="7"/>
    </row>
    <row r="10" spans="1:18" ht="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/>
    </row>
    <row r="11" spans="1:18" ht="15" customHeight="1">
      <c r="A11" s="15" t="s">
        <v>14</v>
      </c>
      <c r="B11" s="15"/>
      <c r="C11" s="15"/>
      <c r="D11" s="15"/>
      <c r="E11" s="15"/>
      <c r="F11" s="15"/>
      <c r="G11" s="15"/>
      <c r="H11" s="16" t="s">
        <v>15</v>
      </c>
      <c r="I11" s="16"/>
      <c r="J11" s="17">
        <v>2396</v>
      </c>
      <c r="K11" s="17"/>
      <c r="L11" s="17">
        <v>631</v>
      </c>
      <c r="M11" s="17"/>
      <c r="N11" s="17">
        <v>1765</v>
      </c>
      <c r="O11" s="17"/>
      <c r="P11" s="18">
        <v>26.33555926544241</v>
      </c>
      <c r="Q11" s="11"/>
      <c r="R11" s="7"/>
    </row>
    <row r="12" spans="1:18" ht="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/>
    </row>
    <row r="13" spans="1:18" ht="15" customHeight="1">
      <c r="A13" s="15" t="s">
        <v>16</v>
      </c>
      <c r="B13" s="15"/>
      <c r="C13" s="15"/>
      <c r="D13" s="15"/>
      <c r="E13" s="15"/>
      <c r="F13" s="15"/>
      <c r="G13" s="15"/>
      <c r="H13" s="15" t="s">
        <v>17</v>
      </c>
      <c r="I13" s="15"/>
      <c r="J13" s="19">
        <v>2396</v>
      </c>
      <c r="K13" s="19"/>
      <c r="L13" s="19">
        <v>631</v>
      </c>
      <c r="M13" s="19"/>
      <c r="N13" s="19">
        <v>1765</v>
      </c>
      <c r="O13" s="19"/>
      <c r="P13" s="20">
        <v>26.33555926544241</v>
      </c>
      <c r="Q13" s="11"/>
      <c r="R13" s="7"/>
    </row>
    <row r="14" spans="1:18" ht="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/>
    </row>
    <row r="15" spans="1:18" ht="14.25" customHeight="1">
      <c r="A15" s="15" t="s">
        <v>18</v>
      </c>
      <c r="B15" s="15"/>
      <c r="C15" s="15"/>
      <c r="D15" s="15"/>
      <c r="E15" s="15"/>
      <c r="F15" s="15"/>
      <c r="G15" s="15"/>
      <c r="H15" s="15" t="s">
        <v>19</v>
      </c>
      <c r="I15" s="15"/>
      <c r="J15" s="19">
        <v>2396</v>
      </c>
      <c r="K15" s="19"/>
      <c r="L15" s="19">
        <v>631</v>
      </c>
      <c r="M15" s="19"/>
      <c r="N15" s="19">
        <v>1765</v>
      </c>
      <c r="O15" s="19"/>
      <c r="P15" s="20">
        <v>26.33555926544241</v>
      </c>
      <c r="Q15" s="11">
        <v>-331</v>
      </c>
      <c r="R15" s="7"/>
    </row>
    <row r="16" spans="1:18" ht="14.25" customHeight="1">
      <c r="A16" s="15"/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/>
    </row>
    <row r="17" spans="1:18" ht="3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7"/>
    </row>
    <row r="18" spans="1:18" ht="15" customHeight="1">
      <c r="A18" s="15" t="s">
        <v>20</v>
      </c>
      <c r="B18" s="15"/>
      <c r="C18" s="15"/>
      <c r="D18" s="15"/>
      <c r="E18" s="15"/>
      <c r="F18" s="15"/>
      <c r="G18" s="15"/>
      <c r="H18" s="16" t="s">
        <v>21</v>
      </c>
      <c r="I18" s="16"/>
      <c r="J18" s="17">
        <v>14583</v>
      </c>
      <c r="K18" s="17"/>
      <c r="L18" s="17">
        <v>5989.87</v>
      </c>
      <c r="M18" s="17"/>
      <c r="N18" s="17">
        <v>8593.13</v>
      </c>
      <c r="O18" s="17"/>
      <c r="P18" s="18">
        <v>41.074333127614345</v>
      </c>
      <c r="Q18" s="11"/>
      <c r="R18" s="7"/>
    </row>
    <row r="19" spans="1:18" ht="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/>
    </row>
    <row r="20" spans="1:18" ht="15" customHeight="1">
      <c r="A20" s="15" t="s">
        <v>22</v>
      </c>
      <c r="B20" s="15"/>
      <c r="C20" s="15"/>
      <c r="D20" s="15"/>
      <c r="E20" s="15"/>
      <c r="F20" s="15"/>
      <c r="G20" s="15"/>
      <c r="H20" s="15" t="s">
        <v>23</v>
      </c>
      <c r="I20" s="15"/>
      <c r="J20" s="19">
        <v>10030</v>
      </c>
      <c r="K20" s="19"/>
      <c r="L20" s="19">
        <v>3687.12</v>
      </c>
      <c r="M20" s="19"/>
      <c r="N20" s="19">
        <v>6342.88</v>
      </c>
      <c r="O20" s="19"/>
      <c r="P20" s="20">
        <v>36.760917248255225</v>
      </c>
      <c r="Q20" s="11"/>
      <c r="R20" s="7"/>
    </row>
    <row r="21" spans="1:18" ht="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</row>
    <row r="22" spans="1:18" ht="15" customHeight="1">
      <c r="A22" s="15" t="s">
        <v>24</v>
      </c>
      <c r="B22" s="15"/>
      <c r="C22" s="15"/>
      <c r="D22" s="15"/>
      <c r="E22" s="15"/>
      <c r="F22" s="15"/>
      <c r="G22" s="15"/>
      <c r="H22" s="15" t="s">
        <v>25</v>
      </c>
      <c r="I22" s="15"/>
      <c r="J22" s="19">
        <v>30</v>
      </c>
      <c r="K22" s="19"/>
      <c r="L22" s="19">
        <v>0</v>
      </c>
      <c r="M22" s="19"/>
      <c r="N22" s="19">
        <v>30</v>
      </c>
      <c r="O22" s="19"/>
      <c r="P22" s="20">
        <v>0</v>
      </c>
      <c r="Q22" s="11"/>
      <c r="R22" s="7"/>
    </row>
    <row r="23" spans="1:18" ht="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</row>
    <row r="24" spans="1:18" ht="15" customHeight="1">
      <c r="A24" s="15" t="s">
        <v>26</v>
      </c>
      <c r="B24" s="15"/>
      <c r="C24" s="15"/>
      <c r="D24" s="15"/>
      <c r="E24" s="15"/>
      <c r="F24" s="15"/>
      <c r="G24" s="15"/>
      <c r="H24" s="15" t="s">
        <v>27</v>
      </c>
      <c r="I24" s="15"/>
      <c r="J24" s="19">
        <v>30</v>
      </c>
      <c r="K24" s="19"/>
      <c r="L24" s="19">
        <v>0</v>
      </c>
      <c r="M24" s="19"/>
      <c r="N24" s="19">
        <v>30</v>
      </c>
      <c r="O24" s="19"/>
      <c r="P24" s="20">
        <v>0</v>
      </c>
      <c r="Q24" s="11">
        <v>-30</v>
      </c>
      <c r="R24" s="7"/>
    </row>
    <row r="25" spans="1:18" ht="3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/>
    </row>
    <row r="26" spans="1:18" ht="14.25" customHeight="1">
      <c r="A26" s="15" t="s">
        <v>28</v>
      </c>
      <c r="B26" s="15"/>
      <c r="C26" s="15"/>
      <c r="D26" s="15"/>
      <c r="E26" s="15"/>
      <c r="F26" s="15"/>
      <c r="G26" s="15"/>
      <c r="H26" s="15" t="s">
        <v>29</v>
      </c>
      <c r="I26" s="15"/>
      <c r="J26" s="19">
        <v>120</v>
      </c>
      <c r="K26" s="19"/>
      <c r="L26" s="19">
        <v>0</v>
      </c>
      <c r="M26" s="19"/>
      <c r="N26" s="19">
        <v>120</v>
      </c>
      <c r="O26" s="19"/>
      <c r="P26" s="20">
        <v>0</v>
      </c>
      <c r="Q26" s="11"/>
      <c r="R26" s="7"/>
    </row>
    <row r="27" spans="1:18" ht="14.25" customHeight="1">
      <c r="A27" s="15"/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7"/>
    </row>
    <row r="28" spans="1:18" ht="3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"/>
    </row>
    <row r="29" spans="1:18" ht="14.25" customHeight="1">
      <c r="A29" s="15" t="s">
        <v>30</v>
      </c>
      <c r="B29" s="15"/>
      <c r="C29" s="15"/>
      <c r="D29" s="15"/>
      <c r="E29" s="15"/>
      <c r="F29" s="15"/>
      <c r="G29" s="15"/>
      <c r="H29" s="15" t="s">
        <v>31</v>
      </c>
      <c r="I29" s="15"/>
      <c r="J29" s="19">
        <v>120</v>
      </c>
      <c r="K29" s="19"/>
      <c r="L29" s="19">
        <v>0</v>
      </c>
      <c r="M29" s="19"/>
      <c r="N29" s="19">
        <v>120</v>
      </c>
      <c r="O29" s="19"/>
      <c r="P29" s="20">
        <v>0</v>
      </c>
      <c r="Q29" s="11"/>
      <c r="R29" s="7"/>
    </row>
    <row r="30" spans="1:18" ht="14.25" customHeight="1">
      <c r="A30" s="15"/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"/>
    </row>
    <row r="31" spans="1:18" ht="3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7"/>
    </row>
    <row r="32" spans="1:18" ht="15" customHeight="1">
      <c r="A32" s="15" t="s">
        <v>32</v>
      </c>
      <c r="B32" s="15"/>
      <c r="C32" s="15"/>
      <c r="D32" s="15"/>
      <c r="E32" s="15"/>
      <c r="F32" s="15"/>
      <c r="G32" s="15"/>
      <c r="H32" s="15" t="s">
        <v>33</v>
      </c>
      <c r="I32" s="15"/>
      <c r="J32" s="19">
        <v>5334</v>
      </c>
      <c r="K32" s="19"/>
      <c r="L32" s="19">
        <v>2529.96</v>
      </c>
      <c r="M32" s="19"/>
      <c r="N32" s="19">
        <v>2804.04</v>
      </c>
      <c r="O32" s="19"/>
      <c r="P32" s="20">
        <v>47.43082114735658</v>
      </c>
      <c r="Q32" s="11"/>
      <c r="R32" s="7"/>
    </row>
    <row r="33" spans="1:18" ht="3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7"/>
    </row>
    <row r="34" spans="1:18" ht="15" customHeight="1">
      <c r="A34" s="15" t="s">
        <v>34</v>
      </c>
      <c r="B34" s="15"/>
      <c r="C34" s="15"/>
      <c r="D34" s="15"/>
      <c r="E34" s="15"/>
      <c r="F34" s="15"/>
      <c r="G34" s="15"/>
      <c r="H34" s="15" t="s">
        <v>35</v>
      </c>
      <c r="I34" s="15"/>
      <c r="J34" s="19">
        <v>3724</v>
      </c>
      <c r="K34" s="19"/>
      <c r="L34" s="19">
        <v>919.96</v>
      </c>
      <c r="M34" s="19"/>
      <c r="N34" s="19">
        <v>2804.04</v>
      </c>
      <c r="O34" s="19"/>
      <c r="P34" s="20">
        <v>24.70354457572503</v>
      </c>
      <c r="Q34" s="11">
        <v>-1254</v>
      </c>
      <c r="R34" s="7"/>
    </row>
    <row r="35" spans="1:18" ht="3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7"/>
    </row>
    <row r="36" spans="1:18" ht="15" customHeight="1">
      <c r="A36" s="15" t="s">
        <v>36</v>
      </c>
      <c r="B36" s="15"/>
      <c r="C36" s="15"/>
      <c r="D36" s="15"/>
      <c r="E36" s="15"/>
      <c r="F36" s="15"/>
      <c r="G36" s="15"/>
      <c r="H36" s="15" t="s">
        <v>37</v>
      </c>
      <c r="I36" s="15"/>
      <c r="J36" s="19">
        <v>1610</v>
      </c>
      <c r="K36" s="19"/>
      <c r="L36" s="19">
        <v>1610</v>
      </c>
      <c r="M36" s="19"/>
      <c r="N36" s="19">
        <v>0</v>
      </c>
      <c r="O36" s="19"/>
      <c r="P36" s="20">
        <v>100</v>
      </c>
      <c r="Q36" s="11"/>
      <c r="R36" s="7"/>
    </row>
    <row r="37" spans="1:18" ht="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7"/>
    </row>
    <row r="38" spans="1:18" ht="15" customHeight="1">
      <c r="A38" s="15" t="s">
        <v>38</v>
      </c>
      <c r="B38" s="15"/>
      <c r="C38" s="15"/>
      <c r="D38" s="15"/>
      <c r="E38" s="15"/>
      <c r="F38" s="15"/>
      <c r="G38" s="15"/>
      <c r="H38" s="15" t="s">
        <v>39</v>
      </c>
      <c r="I38" s="15"/>
      <c r="J38" s="19">
        <v>4546</v>
      </c>
      <c r="K38" s="19"/>
      <c r="L38" s="19">
        <v>1157.16</v>
      </c>
      <c r="M38" s="19"/>
      <c r="N38" s="19">
        <v>3388.84</v>
      </c>
      <c r="O38" s="19"/>
      <c r="P38" s="20">
        <v>25.454465464144306</v>
      </c>
      <c r="Q38" s="11"/>
      <c r="R38" s="7"/>
    </row>
    <row r="39" spans="1:18" ht="3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7"/>
    </row>
    <row r="40" spans="1:18" ht="15" customHeight="1">
      <c r="A40" s="15" t="s">
        <v>40</v>
      </c>
      <c r="B40" s="15"/>
      <c r="C40" s="15"/>
      <c r="D40" s="15"/>
      <c r="E40" s="15"/>
      <c r="F40" s="15"/>
      <c r="G40" s="15"/>
      <c r="H40" s="15" t="s">
        <v>41</v>
      </c>
      <c r="I40" s="15"/>
      <c r="J40" s="19">
        <v>4546</v>
      </c>
      <c r="K40" s="19"/>
      <c r="L40" s="19">
        <v>1157.16</v>
      </c>
      <c r="M40" s="19"/>
      <c r="N40" s="19">
        <v>3388.84</v>
      </c>
      <c r="O40" s="19"/>
      <c r="P40" s="20">
        <v>25.454465464144306</v>
      </c>
      <c r="Q40" s="11">
        <v>-980</v>
      </c>
      <c r="R40" s="7"/>
    </row>
    <row r="41" spans="1:18" ht="3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7"/>
    </row>
    <row r="42" spans="1:18" ht="14.25" customHeight="1">
      <c r="A42" s="15" t="s">
        <v>42</v>
      </c>
      <c r="B42" s="15"/>
      <c r="C42" s="15"/>
      <c r="D42" s="15"/>
      <c r="E42" s="15"/>
      <c r="F42" s="15"/>
      <c r="G42" s="15"/>
      <c r="H42" s="15" t="s">
        <v>43</v>
      </c>
      <c r="I42" s="15"/>
      <c r="J42" s="19">
        <v>4553</v>
      </c>
      <c r="K42" s="19"/>
      <c r="L42" s="19">
        <v>2302.75</v>
      </c>
      <c r="M42" s="19"/>
      <c r="N42" s="19">
        <v>2250.25</v>
      </c>
      <c r="O42" s="19"/>
      <c r="P42" s="20">
        <v>50.57654293872172</v>
      </c>
      <c r="Q42" s="11"/>
      <c r="R42" s="7"/>
    </row>
    <row r="43" spans="1:18" ht="14.25" customHeight="1">
      <c r="A43" s="15"/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7"/>
    </row>
    <row r="44" spans="1:18" ht="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7"/>
    </row>
    <row r="45" spans="1:18" ht="15" customHeight="1">
      <c r="A45" s="15" t="s">
        <v>44</v>
      </c>
      <c r="B45" s="15"/>
      <c r="C45" s="15"/>
      <c r="D45" s="15"/>
      <c r="E45" s="15"/>
      <c r="F45" s="15"/>
      <c r="G45" s="15"/>
      <c r="H45" s="15" t="s">
        <v>45</v>
      </c>
      <c r="I45" s="15"/>
      <c r="J45" s="19">
        <v>50</v>
      </c>
      <c r="K45" s="19"/>
      <c r="L45" s="19">
        <v>40.05</v>
      </c>
      <c r="M45" s="19"/>
      <c r="N45" s="19">
        <v>9.95</v>
      </c>
      <c r="O45" s="19"/>
      <c r="P45" s="20">
        <v>80.1</v>
      </c>
      <c r="Q45" s="11"/>
      <c r="R45" s="7"/>
    </row>
    <row r="46" spans="1:18" ht="3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7"/>
    </row>
    <row r="47" spans="1:18" ht="15" customHeight="1">
      <c r="A47" s="15" t="s">
        <v>46</v>
      </c>
      <c r="B47" s="15"/>
      <c r="C47" s="15"/>
      <c r="D47" s="15"/>
      <c r="E47" s="15"/>
      <c r="F47" s="15"/>
      <c r="G47" s="15"/>
      <c r="H47" s="15" t="s">
        <v>47</v>
      </c>
      <c r="I47" s="15"/>
      <c r="J47" s="19">
        <v>50</v>
      </c>
      <c r="K47" s="19"/>
      <c r="L47" s="19">
        <v>40.05</v>
      </c>
      <c r="M47" s="19"/>
      <c r="N47" s="19">
        <v>9.95</v>
      </c>
      <c r="O47" s="19"/>
      <c r="P47" s="20">
        <v>80.1</v>
      </c>
      <c r="Q47" s="11"/>
      <c r="R47" s="7"/>
    </row>
    <row r="48" spans="1:18" ht="3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7"/>
    </row>
    <row r="49" spans="1:18" ht="15" customHeight="1">
      <c r="A49" s="15" t="s">
        <v>48</v>
      </c>
      <c r="B49" s="15"/>
      <c r="C49" s="15"/>
      <c r="D49" s="15"/>
      <c r="E49" s="15"/>
      <c r="F49" s="15"/>
      <c r="G49" s="15"/>
      <c r="H49" s="15" t="s">
        <v>49</v>
      </c>
      <c r="I49" s="15"/>
      <c r="J49" s="19">
        <v>20</v>
      </c>
      <c r="K49" s="19"/>
      <c r="L49" s="19">
        <v>0</v>
      </c>
      <c r="M49" s="19"/>
      <c r="N49" s="19">
        <v>20</v>
      </c>
      <c r="O49" s="19"/>
      <c r="P49" s="20">
        <v>0</v>
      </c>
      <c r="Q49" s="11"/>
      <c r="R49" s="7"/>
    </row>
    <row r="50" spans="1:18" ht="3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7"/>
    </row>
    <row r="51" spans="1:18" ht="15" customHeight="1">
      <c r="A51" s="15" t="s">
        <v>50</v>
      </c>
      <c r="B51" s="15"/>
      <c r="C51" s="15"/>
      <c r="D51" s="15"/>
      <c r="E51" s="15"/>
      <c r="F51" s="15"/>
      <c r="G51" s="15"/>
      <c r="H51" s="15" t="s">
        <v>51</v>
      </c>
      <c r="I51" s="15"/>
      <c r="J51" s="19">
        <v>20</v>
      </c>
      <c r="K51" s="19"/>
      <c r="L51" s="19">
        <v>0</v>
      </c>
      <c r="M51" s="19"/>
      <c r="N51" s="19">
        <v>20</v>
      </c>
      <c r="O51" s="19"/>
      <c r="P51" s="20">
        <v>0</v>
      </c>
      <c r="Q51" s="11">
        <v>-20</v>
      </c>
      <c r="R51" s="7"/>
    </row>
    <row r="52" spans="1:18" ht="3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7"/>
    </row>
    <row r="53" spans="1:18" ht="15" customHeight="1">
      <c r="A53" s="15" t="s">
        <v>52</v>
      </c>
      <c r="B53" s="15"/>
      <c r="C53" s="15"/>
      <c r="D53" s="15"/>
      <c r="E53" s="15"/>
      <c r="F53" s="15"/>
      <c r="G53" s="15"/>
      <c r="H53" s="15" t="s">
        <v>53</v>
      </c>
      <c r="I53" s="15"/>
      <c r="J53" s="19">
        <v>4483</v>
      </c>
      <c r="K53" s="19"/>
      <c r="L53" s="19">
        <v>2262.7</v>
      </c>
      <c r="M53" s="19"/>
      <c r="N53" s="19">
        <v>2220.3</v>
      </c>
      <c r="O53" s="19"/>
      <c r="P53" s="20">
        <v>50.47289761320543</v>
      </c>
      <c r="Q53" s="11">
        <v>-550</v>
      </c>
      <c r="R53" s="7"/>
    </row>
    <row r="54" spans="1:18" ht="1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7"/>
    </row>
    <row r="55" spans="1:18" ht="13.5" customHeight="1">
      <c r="A55" s="11"/>
      <c r="B55" s="11"/>
      <c r="C55" s="11"/>
      <c r="D55" s="11"/>
      <c r="E55" s="11"/>
      <c r="F55" s="11"/>
      <c r="G55" s="11"/>
      <c r="H55" s="21" t="s">
        <v>54</v>
      </c>
      <c r="I55" s="21"/>
      <c r="J55" s="17">
        <v>16979</v>
      </c>
      <c r="K55" s="17"/>
      <c r="L55" s="17">
        <v>6620.87</v>
      </c>
      <c r="M55" s="17"/>
      <c r="N55" s="17">
        <v>10358.13</v>
      </c>
      <c r="O55" s="17"/>
      <c r="P55" s="18">
        <v>38.99446374933742</v>
      </c>
      <c r="Q55" s="14">
        <f>SUM(Q11:Q54)</f>
        <v>-3165</v>
      </c>
      <c r="R55" s="7"/>
    </row>
    <row r="56" spans="1:18" ht="6" customHeight="1">
      <c r="A56" s="11"/>
      <c r="B56" s="22"/>
      <c r="C56" s="22"/>
      <c r="D56" s="22"/>
      <c r="E56" s="22"/>
      <c r="F56" s="22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7"/>
    </row>
    <row r="57" spans="1:18" ht="4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7"/>
    </row>
    <row r="58" spans="1:18" ht="18" customHeight="1">
      <c r="A58" s="11"/>
      <c r="B58" s="22" t="s">
        <v>6</v>
      </c>
      <c r="C58" s="22"/>
      <c r="D58" s="22"/>
      <c r="E58" s="22"/>
      <c r="F58" s="22"/>
      <c r="G58" s="22"/>
      <c r="H58" s="23" t="s">
        <v>55</v>
      </c>
      <c r="I58" s="23"/>
      <c r="J58" s="23"/>
      <c r="K58" s="23"/>
      <c r="L58" s="23"/>
      <c r="M58" s="23"/>
      <c r="N58" s="23"/>
      <c r="O58" s="23"/>
      <c r="P58" s="11"/>
      <c r="Q58" s="11"/>
      <c r="R58" s="7"/>
    </row>
    <row r="59" spans="1:18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7"/>
    </row>
    <row r="60" spans="1:18" ht="6.75" customHeight="1">
      <c r="A60" s="11"/>
      <c r="B60" s="11"/>
      <c r="C60" s="11"/>
      <c r="D60" s="11"/>
      <c r="E60" s="11"/>
      <c r="F60" s="11"/>
      <c r="G60" s="11"/>
      <c r="H60" s="12" t="s">
        <v>8</v>
      </c>
      <c r="I60" s="12"/>
      <c r="J60" s="11"/>
      <c r="K60" s="11"/>
      <c r="L60" s="11"/>
      <c r="M60" s="11"/>
      <c r="N60" s="11"/>
      <c r="O60" s="11"/>
      <c r="P60" s="11"/>
      <c r="Q60" s="11"/>
      <c r="R60" s="7"/>
    </row>
    <row r="61" spans="1:18" ht="12.75" customHeight="1">
      <c r="A61" s="12" t="s">
        <v>9</v>
      </c>
      <c r="B61" s="12"/>
      <c r="C61" s="12"/>
      <c r="D61" s="12"/>
      <c r="E61" s="12"/>
      <c r="F61" s="12"/>
      <c r="G61" s="12"/>
      <c r="H61" s="12"/>
      <c r="I61" s="12"/>
      <c r="J61" s="12" t="s">
        <v>10</v>
      </c>
      <c r="K61" s="12"/>
      <c r="L61" s="12" t="s">
        <v>11</v>
      </c>
      <c r="M61" s="12"/>
      <c r="N61" s="12" t="s">
        <v>12</v>
      </c>
      <c r="O61" s="12"/>
      <c r="P61" s="13" t="s">
        <v>13</v>
      </c>
      <c r="Q61" s="11"/>
      <c r="R61" s="7"/>
    </row>
    <row r="62" spans="1:18" ht="9.75" customHeight="1">
      <c r="A62" s="11"/>
      <c r="B62" s="11"/>
      <c r="C62" s="11"/>
      <c r="D62" s="11"/>
      <c r="E62" s="11"/>
      <c r="F62" s="11"/>
      <c r="G62" s="11"/>
      <c r="H62" s="12"/>
      <c r="I62" s="12"/>
      <c r="J62" s="11"/>
      <c r="K62" s="11"/>
      <c r="L62" s="11"/>
      <c r="M62" s="11"/>
      <c r="N62" s="11"/>
      <c r="O62" s="11"/>
      <c r="P62" s="11"/>
      <c r="Q62" s="11"/>
      <c r="R62" s="7"/>
    </row>
    <row r="63" spans="1:18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7"/>
    </row>
    <row r="64" spans="1:18" ht="15" customHeight="1">
      <c r="A64" s="15" t="s">
        <v>14</v>
      </c>
      <c r="B64" s="15"/>
      <c r="C64" s="15"/>
      <c r="D64" s="15"/>
      <c r="E64" s="15"/>
      <c r="F64" s="15"/>
      <c r="G64" s="15"/>
      <c r="H64" s="16" t="s">
        <v>15</v>
      </c>
      <c r="I64" s="16"/>
      <c r="J64" s="17">
        <v>99684</v>
      </c>
      <c r="K64" s="17"/>
      <c r="L64" s="17">
        <v>60520.06</v>
      </c>
      <c r="M64" s="17"/>
      <c r="N64" s="17">
        <v>39163.94</v>
      </c>
      <c r="O64" s="17"/>
      <c r="P64" s="18">
        <v>60.71190963444484</v>
      </c>
      <c r="Q64" s="11"/>
      <c r="R64" s="7"/>
    </row>
    <row r="65" spans="1:18" ht="3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7"/>
    </row>
    <row r="66" spans="1:18" ht="15" customHeight="1">
      <c r="A66" s="15" t="s">
        <v>16</v>
      </c>
      <c r="B66" s="15"/>
      <c r="C66" s="15"/>
      <c r="D66" s="15"/>
      <c r="E66" s="15"/>
      <c r="F66" s="15"/>
      <c r="G66" s="15"/>
      <c r="H66" s="15" t="s">
        <v>17</v>
      </c>
      <c r="I66" s="15"/>
      <c r="J66" s="19">
        <v>80363</v>
      </c>
      <c r="K66" s="19"/>
      <c r="L66" s="19">
        <v>49450.76</v>
      </c>
      <c r="M66" s="19"/>
      <c r="N66" s="19">
        <v>30912.24</v>
      </c>
      <c r="O66" s="19"/>
      <c r="P66" s="20">
        <v>61.534238393290444</v>
      </c>
      <c r="Q66" s="11"/>
      <c r="R66" s="7"/>
    </row>
    <row r="67" spans="1:18" ht="3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7"/>
    </row>
    <row r="68" spans="1:18" ht="15" customHeight="1">
      <c r="A68" s="15" t="s">
        <v>56</v>
      </c>
      <c r="B68" s="15"/>
      <c r="C68" s="15"/>
      <c r="D68" s="15"/>
      <c r="E68" s="15"/>
      <c r="F68" s="15"/>
      <c r="G68" s="15"/>
      <c r="H68" s="15" t="s">
        <v>57</v>
      </c>
      <c r="I68" s="15"/>
      <c r="J68" s="19">
        <v>79687</v>
      </c>
      <c r="K68" s="19"/>
      <c r="L68" s="19">
        <v>49450.76</v>
      </c>
      <c r="M68" s="19"/>
      <c r="N68" s="19">
        <v>30236.24</v>
      </c>
      <c r="O68" s="19"/>
      <c r="P68" s="20">
        <v>62.05624505879253</v>
      </c>
      <c r="Q68" s="11"/>
      <c r="R68" s="7"/>
    </row>
    <row r="69" spans="1:18" ht="3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7"/>
    </row>
    <row r="70" spans="1:18" ht="15" customHeight="1">
      <c r="A70" s="15" t="s">
        <v>58</v>
      </c>
      <c r="B70" s="15"/>
      <c r="C70" s="15"/>
      <c r="D70" s="15"/>
      <c r="E70" s="15"/>
      <c r="F70" s="15"/>
      <c r="G70" s="15"/>
      <c r="H70" s="15" t="s">
        <v>59</v>
      </c>
      <c r="I70" s="15"/>
      <c r="J70" s="19">
        <v>79687</v>
      </c>
      <c r="K70" s="19"/>
      <c r="L70" s="19">
        <v>49450.76</v>
      </c>
      <c r="M70" s="19"/>
      <c r="N70" s="19">
        <v>30236.24</v>
      </c>
      <c r="O70" s="19"/>
      <c r="P70" s="20">
        <v>62.05624505879253</v>
      </c>
      <c r="Q70" s="11">
        <v>-1050</v>
      </c>
      <c r="R70" s="7"/>
    </row>
    <row r="71" spans="1:18" ht="3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7"/>
    </row>
    <row r="72" spans="1:18" ht="14.25" customHeight="1">
      <c r="A72" s="15" t="s">
        <v>18</v>
      </c>
      <c r="B72" s="15"/>
      <c r="C72" s="15"/>
      <c r="D72" s="15"/>
      <c r="E72" s="15"/>
      <c r="F72" s="15"/>
      <c r="G72" s="15"/>
      <c r="H72" s="15" t="s">
        <v>19</v>
      </c>
      <c r="I72" s="15"/>
      <c r="J72" s="19">
        <v>676</v>
      </c>
      <c r="K72" s="19"/>
      <c r="L72" s="19">
        <v>0</v>
      </c>
      <c r="M72" s="19"/>
      <c r="N72" s="19">
        <v>676</v>
      </c>
      <c r="O72" s="19"/>
      <c r="P72" s="20">
        <v>0</v>
      </c>
      <c r="Q72" s="11"/>
      <c r="R72" s="7"/>
    </row>
    <row r="73" spans="1:18" ht="14.25" customHeight="1">
      <c r="A73" s="15"/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7"/>
    </row>
    <row r="74" spans="1:18" ht="3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7"/>
    </row>
    <row r="75" spans="1:18" ht="14.25" customHeight="1">
      <c r="A75" s="15" t="s">
        <v>60</v>
      </c>
      <c r="B75" s="15"/>
      <c r="C75" s="15"/>
      <c r="D75" s="15"/>
      <c r="E75" s="15"/>
      <c r="F75" s="15"/>
      <c r="G75" s="15"/>
      <c r="H75" s="15" t="s">
        <v>61</v>
      </c>
      <c r="I75" s="15"/>
      <c r="J75" s="19">
        <v>19321</v>
      </c>
      <c r="K75" s="19"/>
      <c r="L75" s="19">
        <v>11069.3</v>
      </c>
      <c r="M75" s="19"/>
      <c r="N75" s="19">
        <v>8251.7</v>
      </c>
      <c r="O75" s="19"/>
      <c r="P75" s="20">
        <v>57.29154805651881</v>
      </c>
      <c r="Q75" s="11"/>
      <c r="R75" s="7"/>
    </row>
    <row r="76" spans="1:18" ht="14.25" customHeight="1">
      <c r="A76" s="15"/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7"/>
    </row>
    <row r="77" spans="1:18" ht="3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7"/>
    </row>
    <row r="78" spans="1:18" ht="14.25" customHeight="1">
      <c r="A78" s="15" t="s">
        <v>62</v>
      </c>
      <c r="B78" s="15"/>
      <c r="C78" s="15"/>
      <c r="D78" s="15"/>
      <c r="E78" s="15"/>
      <c r="F78" s="15"/>
      <c r="G78" s="15"/>
      <c r="H78" s="15" t="s">
        <v>63</v>
      </c>
      <c r="I78" s="15"/>
      <c r="J78" s="19">
        <v>19221</v>
      </c>
      <c r="K78" s="19"/>
      <c r="L78" s="19">
        <v>11040.98</v>
      </c>
      <c r="M78" s="19"/>
      <c r="N78" s="19">
        <v>8180.02</v>
      </c>
      <c r="O78" s="19"/>
      <c r="P78" s="20">
        <v>57.442276676551685</v>
      </c>
      <c r="Q78" s="11">
        <v>-250</v>
      </c>
      <c r="R78" s="7"/>
    </row>
    <row r="79" spans="1:18" ht="14.25" customHeight="1">
      <c r="A79" s="15"/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7"/>
    </row>
    <row r="80" spans="1:18" ht="3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7"/>
    </row>
    <row r="81" spans="1:18" ht="14.25" customHeight="1">
      <c r="A81" s="15" t="s">
        <v>64</v>
      </c>
      <c r="B81" s="15"/>
      <c r="C81" s="15"/>
      <c r="D81" s="15"/>
      <c r="E81" s="15"/>
      <c r="F81" s="15"/>
      <c r="G81" s="15"/>
      <c r="H81" s="15" t="s">
        <v>65</v>
      </c>
      <c r="I81" s="15"/>
      <c r="J81" s="19">
        <v>100</v>
      </c>
      <c r="K81" s="19"/>
      <c r="L81" s="19">
        <v>28.32</v>
      </c>
      <c r="M81" s="19"/>
      <c r="N81" s="19">
        <v>71.68</v>
      </c>
      <c r="O81" s="19"/>
      <c r="P81" s="20">
        <v>28.32</v>
      </c>
      <c r="Q81" s="11"/>
      <c r="R81" s="7"/>
    </row>
    <row r="82" spans="1:18" ht="14.25" customHeight="1">
      <c r="A82" s="15"/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7"/>
    </row>
    <row r="83" spans="1:18" ht="3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7"/>
    </row>
    <row r="84" spans="1:18" ht="14.25" customHeight="1">
      <c r="A84" s="15" t="s">
        <v>66</v>
      </c>
      <c r="B84" s="15"/>
      <c r="C84" s="15"/>
      <c r="D84" s="15"/>
      <c r="E84" s="15"/>
      <c r="F84" s="15"/>
      <c r="G84" s="15"/>
      <c r="H84" s="15" t="s">
        <v>67</v>
      </c>
      <c r="I84" s="15"/>
      <c r="J84" s="19">
        <v>100</v>
      </c>
      <c r="K84" s="19"/>
      <c r="L84" s="19">
        <v>28.32</v>
      </c>
      <c r="M84" s="19"/>
      <c r="N84" s="19">
        <v>71.68</v>
      </c>
      <c r="O84" s="19"/>
      <c r="P84" s="20">
        <v>28.32</v>
      </c>
      <c r="Q84" s="11"/>
      <c r="R84" s="7"/>
    </row>
    <row r="85" spans="1:18" ht="14.25" customHeight="1">
      <c r="A85" s="15"/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7"/>
    </row>
    <row r="86" spans="1:18" ht="3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7"/>
    </row>
    <row r="87" spans="1:18" ht="15" customHeight="1">
      <c r="A87" s="15" t="s">
        <v>20</v>
      </c>
      <c r="B87" s="15"/>
      <c r="C87" s="15"/>
      <c r="D87" s="15"/>
      <c r="E87" s="15"/>
      <c r="F87" s="15"/>
      <c r="G87" s="15"/>
      <c r="H87" s="16" t="s">
        <v>21</v>
      </c>
      <c r="I87" s="16"/>
      <c r="J87" s="17">
        <v>20560</v>
      </c>
      <c r="K87" s="17"/>
      <c r="L87" s="17">
        <v>9888.4</v>
      </c>
      <c r="M87" s="17"/>
      <c r="N87" s="17">
        <v>10671.6</v>
      </c>
      <c r="O87" s="17"/>
      <c r="P87" s="18">
        <v>48.095330739299605</v>
      </c>
      <c r="Q87" s="11"/>
      <c r="R87" s="7"/>
    </row>
    <row r="88" spans="1:18" ht="3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7"/>
    </row>
    <row r="89" spans="1:18" ht="15" customHeight="1">
      <c r="A89" s="15" t="s">
        <v>22</v>
      </c>
      <c r="B89" s="15"/>
      <c r="C89" s="15"/>
      <c r="D89" s="15"/>
      <c r="E89" s="15"/>
      <c r="F89" s="15"/>
      <c r="G89" s="15"/>
      <c r="H89" s="15" t="s">
        <v>23</v>
      </c>
      <c r="I89" s="15"/>
      <c r="J89" s="19">
        <v>17397</v>
      </c>
      <c r="K89" s="19"/>
      <c r="L89" s="19">
        <v>9149.84</v>
      </c>
      <c r="M89" s="19"/>
      <c r="N89" s="19">
        <v>8247.16</v>
      </c>
      <c r="O89" s="19"/>
      <c r="P89" s="20">
        <v>52.594355348623324</v>
      </c>
      <c r="Q89" s="11"/>
      <c r="R89" s="7"/>
    </row>
    <row r="90" spans="1:18" ht="3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7"/>
    </row>
    <row r="91" spans="1:18" ht="15" customHeight="1">
      <c r="A91" s="15" t="s">
        <v>68</v>
      </c>
      <c r="B91" s="15"/>
      <c r="C91" s="15"/>
      <c r="D91" s="15"/>
      <c r="E91" s="15"/>
      <c r="F91" s="15"/>
      <c r="G91" s="15"/>
      <c r="H91" s="15" t="s">
        <v>69</v>
      </c>
      <c r="I91" s="15"/>
      <c r="J91" s="19">
        <v>1068</v>
      </c>
      <c r="K91" s="19"/>
      <c r="L91" s="19">
        <v>799.44</v>
      </c>
      <c r="M91" s="19"/>
      <c r="N91" s="19">
        <v>268.56</v>
      </c>
      <c r="O91" s="19"/>
      <c r="P91" s="20">
        <v>74.85393258426966</v>
      </c>
      <c r="Q91" s="11"/>
      <c r="R91" s="7"/>
    </row>
    <row r="92" spans="1:18" ht="3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7"/>
    </row>
    <row r="93" spans="1:18" ht="15" customHeight="1">
      <c r="A93" s="15" t="s">
        <v>70</v>
      </c>
      <c r="B93" s="15"/>
      <c r="C93" s="15"/>
      <c r="D93" s="15"/>
      <c r="E93" s="15"/>
      <c r="F93" s="15"/>
      <c r="G93" s="15"/>
      <c r="H93" s="15" t="s">
        <v>71</v>
      </c>
      <c r="I93" s="15"/>
      <c r="J93" s="19">
        <v>552</v>
      </c>
      <c r="K93" s="19"/>
      <c r="L93" s="19">
        <v>360.99</v>
      </c>
      <c r="M93" s="19"/>
      <c r="N93" s="19">
        <v>191.01</v>
      </c>
      <c r="O93" s="19"/>
      <c r="P93" s="20">
        <v>65.39673913043478</v>
      </c>
      <c r="Q93" s="11"/>
      <c r="R93" s="7"/>
    </row>
    <row r="94" spans="1:18" ht="3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7"/>
    </row>
    <row r="95" spans="1:18" ht="15" customHeight="1">
      <c r="A95" s="15" t="s">
        <v>72</v>
      </c>
      <c r="B95" s="15"/>
      <c r="C95" s="15"/>
      <c r="D95" s="15"/>
      <c r="E95" s="15"/>
      <c r="F95" s="15"/>
      <c r="G95" s="15"/>
      <c r="H95" s="15" t="s">
        <v>73</v>
      </c>
      <c r="I95" s="15"/>
      <c r="J95" s="19">
        <v>516</v>
      </c>
      <c r="K95" s="19"/>
      <c r="L95" s="19">
        <v>438.45</v>
      </c>
      <c r="M95" s="19"/>
      <c r="N95" s="19">
        <v>77.55</v>
      </c>
      <c r="O95" s="19"/>
      <c r="P95" s="20">
        <v>84.97093023255815</v>
      </c>
      <c r="Q95" s="11"/>
      <c r="R95" s="7"/>
    </row>
    <row r="96" spans="1:18" ht="3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7"/>
    </row>
    <row r="97" spans="1:18" ht="15" customHeight="1">
      <c r="A97" s="15" t="s">
        <v>24</v>
      </c>
      <c r="B97" s="15"/>
      <c r="C97" s="15"/>
      <c r="D97" s="15"/>
      <c r="E97" s="15"/>
      <c r="F97" s="15"/>
      <c r="G97" s="15"/>
      <c r="H97" s="15" t="s">
        <v>25</v>
      </c>
      <c r="I97" s="15"/>
      <c r="J97" s="19">
        <v>13544</v>
      </c>
      <c r="K97" s="19"/>
      <c r="L97" s="19">
        <v>7605.77</v>
      </c>
      <c r="M97" s="19"/>
      <c r="N97" s="19">
        <v>5938.23</v>
      </c>
      <c r="O97" s="19"/>
      <c r="P97" s="20">
        <v>56.15601004134672</v>
      </c>
      <c r="Q97" s="11"/>
      <c r="R97" s="7"/>
    </row>
    <row r="98" spans="1:18" ht="3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7"/>
    </row>
    <row r="99" spans="1:18" ht="15" customHeight="1">
      <c r="A99" s="15" t="s">
        <v>74</v>
      </c>
      <c r="B99" s="15"/>
      <c r="C99" s="15"/>
      <c r="D99" s="15"/>
      <c r="E99" s="15"/>
      <c r="F99" s="15"/>
      <c r="G99" s="15"/>
      <c r="H99" s="15" t="s">
        <v>75</v>
      </c>
      <c r="I99" s="15"/>
      <c r="J99" s="19">
        <v>9044</v>
      </c>
      <c r="K99" s="19"/>
      <c r="L99" s="19">
        <v>5732.47</v>
      </c>
      <c r="M99" s="19"/>
      <c r="N99" s="19">
        <v>3311.53</v>
      </c>
      <c r="O99" s="19"/>
      <c r="P99" s="20">
        <v>63.38423264042459</v>
      </c>
      <c r="Q99" s="11">
        <v>-1656</v>
      </c>
      <c r="R99" s="7"/>
    </row>
    <row r="100" spans="1:18" ht="3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7"/>
    </row>
    <row r="101" spans="1:18" ht="15" customHeight="1">
      <c r="A101" s="15" t="s">
        <v>76</v>
      </c>
      <c r="B101" s="15"/>
      <c r="C101" s="15"/>
      <c r="D101" s="15"/>
      <c r="E101" s="15"/>
      <c r="F101" s="15"/>
      <c r="G101" s="15"/>
      <c r="H101" s="15" t="s">
        <v>77</v>
      </c>
      <c r="I101" s="15"/>
      <c r="J101" s="19">
        <v>487</v>
      </c>
      <c r="K101" s="19"/>
      <c r="L101" s="19">
        <v>211.73</v>
      </c>
      <c r="M101" s="19"/>
      <c r="N101" s="19">
        <v>275.27</v>
      </c>
      <c r="O101" s="19"/>
      <c r="P101" s="20">
        <v>43.476386036960996</v>
      </c>
      <c r="Q101" s="11">
        <v>-120</v>
      </c>
      <c r="R101" s="7"/>
    </row>
    <row r="102" spans="1:18" ht="3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7"/>
    </row>
    <row r="103" spans="1:18" ht="15" customHeight="1">
      <c r="A103" s="15" t="s">
        <v>26</v>
      </c>
      <c r="B103" s="15"/>
      <c r="C103" s="15"/>
      <c r="D103" s="15"/>
      <c r="E103" s="15"/>
      <c r="F103" s="15"/>
      <c r="G103" s="15"/>
      <c r="H103" s="15" t="s">
        <v>27</v>
      </c>
      <c r="I103" s="15"/>
      <c r="J103" s="19">
        <v>3606</v>
      </c>
      <c r="K103" s="19"/>
      <c r="L103" s="19">
        <v>1466.51</v>
      </c>
      <c r="M103" s="19"/>
      <c r="N103" s="19">
        <v>2139.49</v>
      </c>
      <c r="O103" s="19"/>
      <c r="P103" s="20">
        <v>40.66860787576262</v>
      </c>
      <c r="Q103" s="11">
        <v>-800</v>
      </c>
      <c r="R103" s="7"/>
    </row>
    <row r="104" spans="1:18" ht="3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7"/>
    </row>
    <row r="105" spans="1:18" ht="15" customHeight="1">
      <c r="A105" s="15" t="s">
        <v>78</v>
      </c>
      <c r="B105" s="15"/>
      <c r="C105" s="15"/>
      <c r="D105" s="15"/>
      <c r="E105" s="15"/>
      <c r="F105" s="15"/>
      <c r="G105" s="15"/>
      <c r="H105" s="15" t="s">
        <v>79</v>
      </c>
      <c r="I105" s="15"/>
      <c r="J105" s="19">
        <v>407</v>
      </c>
      <c r="K105" s="19"/>
      <c r="L105" s="19">
        <v>195.06</v>
      </c>
      <c r="M105" s="19"/>
      <c r="N105" s="19">
        <v>211.94</v>
      </c>
      <c r="O105" s="19"/>
      <c r="P105" s="20">
        <v>47.92628992628993</v>
      </c>
      <c r="Q105" s="11"/>
      <c r="R105" s="7"/>
    </row>
    <row r="106" spans="1:18" ht="3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7"/>
    </row>
    <row r="107" spans="1:18" ht="14.25" customHeight="1">
      <c r="A107" s="15" t="s">
        <v>28</v>
      </c>
      <c r="B107" s="15"/>
      <c r="C107" s="15"/>
      <c r="D107" s="15"/>
      <c r="E107" s="15"/>
      <c r="F107" s="15"/>
      <c r="G107" s="15"/>
      <c r="H107" s="15" t="s">
        <v>29</v>
      </c>
      <c r="I107" s="15"/>
      <c r="J107" s="19">
        <v>418</v>
      </c>
      <c r="K107" s="19"/>
      <c r="L107" s="19">
        <v>83.12</v>
      </c>
      <c r="M107" s="19"/>
      <c r="N107" s="19">
        <v>334.88</v>
      </c>
      <c r="O107" s="19"/>
      <c r="P107" s="20">
        <v>19.885167464114833</v>
      </c>
      <c r="Q107" s="11"/>
      <c r="R107" s="7"/>
    </row>
    <row r="108" spans="1:18" ht="14.25" customHeight="1">
      <c r="A108" s="15"/>
      <c r="B108" s="15"/>
      <c r="C108" s="15"/>
      <c r="D108" s="15"/>
      <c r="E108" s="15"/>
      <c r="F108" s="15"/>
      <c r="G108" s="15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7"/>
    </row>
    <row r="109" spans="1:18" ht="3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7"/>
    </row>
    <row r="110" spans="1:18" ht="15" customHeight="1">
      <c r="A110" s="15" t="s">
        <v>80</v>
      </c>
      <c r="B110" s="15"/>
      <c r="C110" s="15"/>
      <c r="D110" s="15"/>
      <c r="E110" s="15"/>
      <c r="F110" s="15"/>
      <c r="G110" s="15"/>
      <c r="H110" s="15" t="s">
        <v>81</v>
      </c>
      <c r="I110" s="15"/>
      <c r="J110" s="19">
        <v>150</v>
      </c>
      <c r="K110" s="19"/>
      <c r="L110" s="19">
        <v>0</v>
      </c>
      <c r="M110" s="19"/>
      <c r="N110" s="19">
        <v>150</v>
      </c>
      <c r="O110" s="19"/>
      <c r="P110" s="20">
        <v>0</v>
      </c>
      <c r="Q110" s="11">
        <v>-150</v>
      </c>
      <c r="R110" s="7"/>
    </row>
    <row r="111" spans="1:18" ht="3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7"/>
    </row>
    <row r="112" spans="1:18" ht="14.25" customHeight="1">
      <c r="A112" s="15" t="s">
        <v>30</v>
      </c>
      <c r="B112" s="15"/>
      <c r="C112" s="15"/>
      <c r="D112" s="15"/>
      <c r="E112" s="15"/>
      <c r="F112" s="15"/>
      <c r="G112" s="15"/>
      <c r="H112" s="15" t="s">
        <v>31</v>
      </c>
      <c r="I112" s="15"/>
      <c r="J112" s="19">
        <v>268</v>
      </c>
      <c r="K112" s="19"/>
      <c r="L112" s="19">
        <v>83.12</v>
      </c>
      <c r="M112" s="19"/>
      <c r="N112" s="19">
        <v>184.88</v>
      </c>
      <c r="O112" s="19"/>
      <c r="P112" s="20">
        <v>31.014925373134336</v>
      </c>
      <c r="Q112" s="11">
        <v>-65</v>
      </c>
      <c r="R112" s="7"/>
    </row>
    <row r="113" spans="1:18" ht="14.25" customHeight="1">
      <c r="A113" s="15"/>
      <c r="B113" s="15"/>
      <c r="C113" s="15"/>
      <c r="D113" s="15"/>
      <c r="E113" s="15"/>
      <c r="F113" s="15"/>
      <c r="G113" s="15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7"/>
    </row>
    <row r="114" spans="1:18" ht="3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7"/>
    </row>
    <row r="115" spans="1:18" ht="14.25" customHeight="1">
      <c r="A115" s="15" t="s">
        <v>82</v>
      </c>
      <c r="B115" s="15"/>
      <c r="C115" s="15"/>
      <c r="D115" s="15"/>
      <c r="E115" s="15"/>
      <c r="F115" s="15"/>
      <c r="G115" s="15"/>
      <c r="H115" s="15" t="s">
        <v>83</v>
      </c>
      <c r="I115" s="15"/>
      <c r="J115" s="19">
        <v>1669</v>
      </c>
      <c r="K115" s="19"/>
      <c r="L115" s="19">
        <v>659.42</v>
      </c>
      <c r="M115" s="19"/>
      <c r="N115" s="19">
        <v>1009.58</v>
      </c>
      <c r="O115" s="19"/>
      <c r="P115" s="20">
        <v>39.50988615937687</v>
      </c>
      <c r="Q115" s="11"/>
      <c r="R115" s="7"/>
    </row>
    <row r="116" spans="1:18" ht="14.25" customHeight="1">
      <c r="A116" s="15"/>
      <c r="B116" s="15"/>
      <c r="C116" s="15"/>
      <c r="D116" s="15"/>
      <c r="E116" s="15"/>
      <c r="F116" s="15"/>
      <c r="G116" s="15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7"/>
    </row>
    <row r="117" spans="1:18" ht="3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7"/>
    </row>
    <row r="118" spans="1:18" ht="14.25" customHeight="1">
      <c r="A118" s="15" t="s">
        <v>84</v>
      </c>
      <c r="B118" s="15"/>
      <c r="C118" s="15"/>
      <c r="D118" s="15"/>
      <c r="E118" s="15"/>
      <c r="F118" s="15"/>
      <c r="G118" s="15"/>
      <c r="H118" s="15" t="s">
        <v>85</v>
      </c>
      <c r="I118" s="15"/>
      <c r="J118" s="19">
        <v>200</v>
      </c>
      <c r="K118" s="19"/>
      <c r="L118" s="19">
        <v>35</v>
      </c>
      <c r="M118" s="19"/>
      <c r="N118" s="19">
        <v>165</v>
      </c>
      <c r="O118" s="19"/>
      <c r="P118" s="20">
        <v>17.5</v>
      </c>
      <c r="Q118" s="11">
        <v>-70</v>
      </c>
      <c r="R118" s="7"/>
    </row>
    <row r="119" spans="1:18" ht="14.25" customHeight="1">
      <c r="A119" s="15"/>
      <c r="B119" s="15"/>
      <c r="C119" s="15"/>
      <c r="D119" s="15"/>
      <c r="E119" s="15"/>
      <c r="F119" s="15"/>
      <c r="G119" s="15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7"/>
    </row>
    <row r="120" spans="1:18" ht="9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7"/>
    </row>
    <row r="121" spans="1:18" ht="15" customHeight="1">
      <c r="A121" s="15" t="s">
        <v>86</v>
      </c>
      <c r="B121" s="15"/>
      <c r="C121" s="15"/>
      <c r="D121" s="15"/>
      <c r="E121" s="15"/>
      <c r="F121" s="15"/>
      <c r="G121" s="15"/>
      <c r="H121" s="15" t="s">
        <v>87</v>
      </c>
      <c r="I121" s="15"/>
      <c r="J121" s="19">
        <v>1389</v>
      </c>
      <c r="K121" s="19"/>
      <c r="L121" s="19">
        <v>581.92</v>
      </c>
      <c r="M121" s="19"/>
      <c r="N121" s="19">
        <v>807.08</v>
      </c>
      <c r="O121" s="19"/>
      <c r="P121" s="20">
        <v>41.89488840892728</v>
      </c>
      <c r="Q121" s="11"/>
      <c r="R121" s="7"/>
    </row>
    <row r="122" spans="1:18" ht="3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7"/>
    </row>
    <row r="123" spans="1:18" ht="15" customHeight="1">
      <c r="A123" s="15" t="s">
        <v>88</v>
      </c>
      <c r="B123" s="15"/>
      <c r="C123" s="15"/>
      <c r="D123" s="15"/>
      <c r="E123" s="15"/>
      <c r="F123" s="15"/>
      <c r="G123" s="15"/>
      <c r="H123" s="15" t="s">
        <v>89</v>
      </c>
      <c r="I123" s="15"/>
      <c r="J123" s="19">
        <v>80</v>
      </c>
      <c r="K123" s="19"/>
      <c r="L123" s="19">
        <v>42.5</v>
      </c>
      <c r="M123" s="19"/>
      <c r="N123" s="19">
        <v>37.5</v>
      </c>
      <c r="O123" s="19"/>
      <c r="P123" s="20">
        <v>53.125</v>
      </c>
      <c r="Q123" s="11"/>
      <c r="R123" s="7"/>
    </row>
    <row r="124" spans="1:18" ht="3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7"/>
    </row>
    <row r="125" spans="1:18" ht="15" customHeight="1">
      <c r="A125" s="15" t="s">
        <v>90</v>
      </c>
      <c r="B125" s="15"/>
      <c r="C125" s="15"/>
      <c r="D125" s="15"/>
      <c r="E125" s="15"/>
      <c r="F125" s="15"/>
      <c r="G125" s="15"/>
      <c r="H125" s="15" t="s">
        <v>91</v>
      </c>
      <c r="I125" s="15"/>
      <c r="J125" s="19">
        <v>68</v>
      </c>
      <c r="K125" s="19"/>
      <c r="L125" s="19">
        <v>0</v>
      </c>
      <c r="M125" s="19"/>
      <c r="N125" s="19">
        <v>68</v>
      </c>
      <c r="O125" s="19"/>
      <c r="P125" s="20">
        <v>0</v>
      </c>
      <c r="Q125" s="11"/>
      <c r="R125" s="7"/>
    </row>
    <row r="126" spans="1:18" ht="3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7"/>
    </row>
    <row r="127" spans="1:18" ht="15" customHeight="1">
      <c r="A127" s="15" t="s">
        <v>92</v>
      </c>
      <c r="B127" s="15"/>
      <c r="C127" s="15"/>
      <c r="D127" s="15"/>
      <c r="E127" s="15"/>
      <c r="F127" s="15"/>
      <c r="G127" s="15"/>
      <c r="H127" s="15" t="s">
        <v>93</v>
      </c>
      <c r="I127" s="15"/>
      <c r="J127" s="19">
        <v>68</v>
      </c>
      <c r="K127" s="19"/>
      <c r="L127" s="19">
        <v>0</v>
      </c>
      <c r="M127" s="19"/>
      <c r="N127" s="19">
        <v>68</v>
      </c>
      <c r="O127" s="19"/>
      <c r="P127" s="20">
        <v>0</v>
      </c>
      <c r="Q127" s="11">
        <v>-68</v>
      </c>
      <c r="R127" s="7"/>
    </row>
    <row r="128" spans="1:18" ht="3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7"/>
    </row>
    <row r="129" spans="1:18" ht="15" customHeight="1">
      <c r="A129" s="15" t="s">
        <v>32</v>
      </c>
      <c r="B129" s="15"/>
      <c r="C129" s="15"/>
      <c r="D129" s="15"/>
      <c r="E129" s="15"/>
      <c r="F129" s="15"/>
      <c r="G129" s="15"/>
      <c r="H129" s="15" t="s">
        <v>33</v>
      </c>
      <c r="I129" s="15"/>
      <c r="J129" s="19">
        <v>380</v>
      </c>
      <c r="K129" s="19"/>
      <c r="L129" s="19">
        <v>0</v>
      </c>
      <c r="M129" s="19"/>
      <c r="N129" s="19">
        <v>380</v>
      </c>
      <c r="O129" s="19"/>
      <c r="P129" s="20">
        <v>0</v>
      </c>
      <c r="Q129" s="11"/>
      <c r="R129" s="7"/>
    </row>
    <row r="130" spans="1:18" ht="3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7"/>
    </row>
    <row r="131" spans="1:18" ht="15" customHeight="1">
      <c r="A131" s="15" t="s">
        <v>34</v>
      </c>
      <c r="B131" s="15"/>
      <c r="C131" s="15"/>
      <c r="D131" s="15"/>
      <c r="E131" s="15"/>
      <c r="F131" s="15"/>
      <c r="G131" s="15"/>
      <c r="H131" s="15" t="s">
        <v>35</v>
      </c>
      <c r="I131" s="15"/>
      <c r="J131" s="19">
        <v>380</v>
      </c>
      <c r="K131" s="19"/>
      <c r="L131" s="19">
        <v>0</v>
      </c>
      <c r="M131" s="19"/>
      <c r="N131" s="19">
        <v>380</v>
      </c>
      <c r="O131" s="19"/>
      <c r="P131" s="20">
        <v>0</v>
      </c>
      <c r="Q131" s="11">
        <v>-280</v>
      </c>
      <c r="R131" s="7"/>
    </row>
    <row r="132" spans="1:18" ht="3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7"/>
    </row>
    <row r="133" spans="1:18" ht="15" customHeight="1">
      <c r="A133" s="15" t="s">
        <v>38</v>
      </c>
      <c r="B133" s="15"/>
      <c r="C133" s="15"/>
      <c r="D133" s="15"/>
      <c r="E133" s="15"/>
      <c r="F133" s="15"/>
      <c r="G133" s="15"/>
      <c r="H133" s="15" t="s">
        <v>39</v>
      </c>
      <c r="I133" s="15"/>
      <c r="J133" s="19">
        <v>250</v>
      </c>
      <c r="K133" s="19"/>
      <c r="L133" s="19">
        <v>2.09</v>
      </c>
      <c r="M133" s="19"/>
      <c r="N133" s="19">
        <v>247.91</v>
      </c>
      <c r="O133" s="19"/>
      <c r="P133" s="20">
        <v>0.836</v>
      </c>
      <c r="Q133" s="11"/>
      <c r="R133" s="7"/>
    </row>
    <row r="134" spans="1:18" ht="3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7"/>
    </row>
    <row r="135" spans="1:18" ht="15" customHeight="1">
      <c r="A135" s="15" t="s">
        <v>40</v>
      </c>
      <c r="B135" s="15"/>
      <c r="C135" s="15"/>
      <c r="D135" s="15"/>
      <c r="E135" s="15"/>
      <c r="F135" s="15"/>
      <c r="G135" s="15"/>
      <c r="H135" s="15" t="s">
        <v>41</v>
      </c>
      <c r="I135" s="15"/>
      <c r="J135" s="19">
        <v>250</v>
      </c>
      <c r="K135" s="19"/>
      <c r="L135" s="19">
        <v>2.09</v>
      </c>
      <c r="M135" s="19"/>
      <c r="N135" s="19">
        <v>247.91</v>
      </c>
      <c r="O135" s="19"/>
      <c r="P135" s="20">
        <v>0.836</v>
      </c>
      <c r="Q135" s="11">
        <v>-230</v>
      </c>
      <c r="R135" s="7"/>
    </row>
    <row r="136" spans="1:18" ht="3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7"/>
    </row>
    <row r="137" spans="1:18" ht="14.25" customHeight="1">
      <c r="A137" s="15" t="s">
        <v>42</v>
      </c>
      <c r="B137" s="15"/>
      <c r="C137" s="15"/>
      <c r="D137" s="15"/>
      <c r="E137" s="15"/>
      <c r="F137" s="15"/>
      <c r="G137" s="15"/>
      <c r="H137" s="15" t="s">
        <v>43</v>
      </c>
      <c r="I137" s="15"/>
      <c r="J137" s="19">
        <v>3163</v>
      </c>
      <c r="K137" s="19"/>
      <c r="L137" s="19">
        <v>738.56</v>
      </c>
      <c r="M137" s="19"/>
      <c r="N137" s="19">
        <v>2424.44</v>
      </c>
      <c r="O137" s="19"/>
      <c r="P137" s="20">
        <v>23.349984192222575</v>
      </c>
      <c r="Q137" s="11"/>
      <c r="R137" s="7"/>
    </row>
    <row r="138" spans="1:18" ht="14.25" customHeight="1">
      <c r="A138" s="15"/>
      <c r="B138" s="15"/>
      <c r="C138" s="15"/>
      <c r="D138" s="15"/>
      <c r="E138" s="15"/>
      <c r="F138" s="15"/>
      <c r="G138" s="15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7"/>
    </row>
    <row r="139" spans="1:18" ht="3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7"/>
    </row>
    <row r="140" spans="1:18" ht="15" customHeight="1">
      <c r="A140" s="15" t="s">
        <v>44</v>
      </c>
      <c r="B140" s="15"/>
      <c r="C140" s="15"/>
      <c r="D140" s="15"/>
      <c r="E140" s="15"/>
      <c r="F140" s="15"/>
      <c r="G140" s="15"/>
      <c r="H140" s="15" t="s">
        <v>45</v>
      </c>
      <c r="I140" s="15"/>
      <c r="J140" s="19">
        <v>741</v>
      </c>
      <c r="K140" s="19"/>
      <c r="L140" s="19">
        <v>286.24</v>
      </c>
      <c r="M140" s="19"/>
      <c r="N140" s="19">
        <v>454.76</v>
      </c>
      <c r="O140" s="19"/>
      <c r="P140" s="20">
        <v>38.62887989203779</v>
      </c>
      <c r="Q140" s="11"/>
      <c r="R140" s="7"/>
    </row>
    <row r="141" spans="1:18" ht="3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7"/>
    </row>
    <row r="142" spans="1:18" ht="15" customHeight="1">
      <c r="A142" s="15" t="s">
        <v>46</v>
      </c>
      <c r="B142" s="15"/>
      <c r="C142" s="15"/>
      <c r="D142" s="15"/>
      <c r="E142" s="15"/>
      <c r="F142" s="15"/>
      <c r="G142" s="15"/>
      <c r="H142" s="15" t="s">
        <v>47</v>
      </c>
      <c r="I142" s="15"/>
      <c r="J142" s="19">
        <v>390</v>
      </c>
      <c r="K142" s="19"/>
      <c r="L142" s="19">
        <v>184.86</v>
      </c>
      <c r="M142" s="19"/>
      <c r="N142" s="19">
        <v>205.14</v>
      </c>
      <c r="O142" s="19"/>
      <c r="P142" s="20">
        <v>47.4</v>
      </c>
      <c r="Q142" s="11">
        <v>-60</v>
      </c>
      <c r="R142" s="7"/>
    </row>
    <row r="143" spans="1:18" ht="3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7"/>
    </row>
    <row r="144" spans="1:18" ht="15" customHeight="1">
      <c r="A144" s="15" t="s">
        <v>94</v>
      </c>
      <c r="B144" s="15"/>
      <c r="C144" s="15"/>
      <c r="D144" s="15"/>
      <c r="E144" s="15"/>
      <c r="F144" s="15"/>
      <c r="G144" s="15"/>
      <c r="H144" s="15" t="s">
        <v>95</v>
      </c>
      <c r="I144" s="15"/>
      <c r="J144" s="19">
        <v>351</v>
      </c>
      <c r="K144" s="19"/>
      <c r="L144" s="19">
        <v>101.38</v>
      </c>
      <c r="M144" s="19"/>
      <c r="N144" s="19">
        <v>249.62</v>
      </c>
      <c r="O144" s="19"/>
      <c r="P144" s="20">
        <v>28.88319088319088</v>
      </c>
      <c r="Q144" s="11">
        <v>-200</v>
      </c>
      <c r="R144" s="7"/>
    </row>
    <row r="145" spans="1:18" ht="3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7"/>
    </row>
    <row r="146" spans="1:18" ht="15" customHeight="1">
      <c r="A146" s="15" t="s">
        <v>48</v>
      </c>
      <c r="B146" s="15"/>
      <c r="C146" s="15"/>
      <c r="D146" s="15"/>
      <c r="E146" s="15"/>
      <c r="F146" s="15"/>
      <c r="G146" s="15"/>
      <c r="H146" s="15" t="s">
        <v>49</v>
      </c>
      <c r="I146" s="15"/>
      <c r="J146" s="19">
        <v>447</v>
      </c>
      <c r="K146" s="19"/>
      <c r="L146" s="19">
        <v>0</v>
      </c>
      <c r="M146" s="19"/>
      <c r="N146" s="19">
        <v>447</v>
      </c>
      <c r="O146" s="19"/>
      <c r="P146" s="20">
        <v>0</v>
      </c>
      <c r="Q146" s="11"/>
      <c r="R146" s="7"/>
    </row>
    <row r="147" spans="1:18" ht="3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7"/>
    </row>
    <row r="148" spans="1:18" ht="15" customHeight="1">
      <c r="A148" s="15" t="s">
        <v>50</v>
      </c>
      <c r="B148" s="15"/>
      <c r="C148" s="15"/>
      <c r="D148" s="15"/>
      <c r="E148" s="15"/>
      <c r="F148" s="15"/>
      <c r="G148" s="15"/>
      <c r="H148" s="15" t="s">
        <v>51</v>
      </c>
      <c r="I148" s="15"/>
      <c r="J148" s="19">
        <v>447</v>
      </c>
      <c r="K148" s="19"/>
      <c r="L148" s="19">
        <v>0</v>
      </c>
      <c r="M148" s="19"/>
      <c r="N148" s="19">
        <v>447</v>
      </c>
      <c r="O148" s="19"/>
      <c r="P148" s="20">
        <v>0</v>
      </c>
      <c r="Q148" s="11">
        <v>-300</v>
      </c>
      <c r="R148" s="7"/>
    </row>
    <row r="149" spans="1:18" ht="3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7"/>
    </row>
    <row r="150" spans="1:18" ht="14.25" customHeight="1">
      <c r="A150" s="15" t="s">
        <v>96</v>
      </c>
      <c r="B150" s="15"/>
      <c r="C150" s="15"/>
      <c r="D150" s="15"/>
      <c r="E150" s="15"/>
      <c r="F150" s="15"/>
      <c r="G150" s="15"/>
      <c r="H150" s="15" t="s">
        <v>97</v>
      </c>
      <c r="I150" s="15"/>
      <c r="J150" s="19">
        <v>10</v>
      </c>
      <c r="K150" s="19"/>
      <c r="L150" s="19">
        <v>0</v>
      </c>
      <c r="M150" s="19"/>
      <c r="N150" s="19">
        <v>10</v>
      </c>
      <c r="O150" s="19"/>
      <c r="P150" s="20">
        <v>0</v>
      </c>
      <c r="Q150" s="11"/>
      <c r="R150" s="7"/>
    </row>
    <row r="151" spans="1:18" ht="14.25" customHeight="1">
      <c r="A151" s="15"/>
      <c r="B151" s="15"/>
      <c r="C151" s="15"/>
      <c r="D151" s="15"/>
      <c r="E151" s="15"/>
      <c r="F151" s="15"/>
      <c r="G151" s="15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7"/>
    </row>
    <row r="152" spans="1:18" ht="3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7"/>
    </row>
    <row r="153" spans="1:18" ht="15" customHeight="1">
      <c r="A153" s="15" t="s">
        <v>98</v>
      </c>
      <c r="B153" s="15"/>
      <c r="C153" s="15"/>
      <c r="D153" s="15"/>
      <c r="E153" s="15"/>
      <c r="F153" s="15"/>
      <c r="G153" s="15"/>
      <c r="H153" s="15" t="s">
        <v>99</v>
      </c>
      <c r="I153" s="15"/>
      <c r="J153" s="19">
        <v>10</v>
      </c>
      <c r="K153" s="19"/>
      <c r="L153" s="19">
        <v>0</v>
      </c>
      <c r="M153" s="19"/>
      <c r="N153" s="19">
        <v>10</v>
      </c>
      <c r="O153" s="19"/>
      <c r="P153" s="20">
        <v>0</v>
      </c>
      <c r="Q153" s="11"/>
      <c r="R153" s="7"/>
    </row>
    <row r="154" spans="1:18" ht="3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7"/>
    </row>
    <row r="155" spans="1:18" ht="15" customHeight="1">
      <c r="A155" s="15" t="s">
        <v>100</v>
      </c>
      <c r="B155" s="15"/>
      <c r="C155" s="15"/>
      <c r="D155" s="15"/>
      <c r="E155" s="15"/>
      <c r="F155" s="15"/>
      <c r="G155" s="15"/>
      <c r="H155" s="15" t="s">
        <v>101</v>
      </c>
      <c r="I155" s="15"/>
      <c r="J155" s="19">
        <v>1505</v>
      </c>
      <c r="K155" s="19"/>
      <c r="L155" s="19">
        <v>452.32</v>
      </c>
      <c r="M155" s="19"/>
      <c r="N155" s="19">
        <v>1052.68</v>
      </c>
      <c r="O155" s="19"/>
      <c r="P155" s="20">
        <v>30.05448504983389</v>
      </c>
      <c r="Q155" s="11"/>
      <c r="R155" s="7"/>
    </row>
    <row r="156" spans="1:18" ht="3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7"/>
    </row>
    <row r="157" spans="1:18" ht="15" customHeight="1">
      <c r="A157" s="15" t="s">
        <v>102</v>
      </c>
      <c r="B157" s="15"/>
      <c r="C157" s="15"/>
      <c r="D157" s="15"/>
      <c r="E157" s="15"/>
      <c r="F157" s="15"/>
      <c r="G157" s="15"/>
      <c r="H157" s="15" t="s">
        <v>103</v>
      </c>
      <c r="I157" s="15"/>
      <c r="J157" s="19">
        <v>500</v>
      </c>
      <c r="K157" s="19"/>
      <c r="L157" s="19">
        <v>1.54</v>
      </c>
      <c r="M157" s="19"/>
      <c r="N157" s="19">
        <v>498.46</v>
      </c>
      <c r="O157" s="19"/>
      <c r="P157" s="20">
        <v>0.308</v>
      </c>
      <c r="Q157" s="11">
        <v>-300</v>
      </c>
      <c r="R157" s="7"/>
    </row>
    <row r="158" spans="1:18" ht="3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7"/>
    </row>
    <row r="159" spans="1:18" ht="15" customHeight="1">
      <c r="A159" s="15" t="s">
        <v>104</v>
      </c>
      <c r="B159" s="15"/>
      <c r="C159" s="15"/>
      <c r="D159" s="15"/>
      <c r="E159" s="15"/>
      <c r="F159" s="15"/>
      <c r="G159" s="15"/>
      <c r="H159" s="15" t="s">
        <v>105</v>
      </c>
      <c r="I159" s="15"/>
      <c r="J159" s="19">
        <v>605</v>
      </c>
      <c r="K159" s="19"/>
      <c r="L159" s="19">
        <v>232.78</v>
      </c>
      <c r="M159" s="19"/>
      <c r="N159" s="19">
        <v>372.22</v>
      </c>
      <c r="O159" s="19"/>
      <c r="P159" s="20">
        <v>38.47603305785124</v>
      </c>
      <c r="Q159" s="11">
        <v>-180</v>
      </c>
      <c r="R159" s="7"/>
    </row>
    <row r="160" spans="1:18" ht="3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7"/>
    </row>
    <row r="161" spans="1:18" ht="15" customHeight="1">
      <c r="A161" s="15" t="s">
        <v>106</v>
      </c>
      <c r="B161" s="15"/>
      <c r="C161" s="15"/>
      <c r="D161" s="15"/>
      <c r="E161" s="15"/>
      <c r="F161" s="15"/>
      <c r="G161" s="15"/>
      <c r="H161" s="15" t="s">
        <v>107</v>
      </c>
      <c r="I161" s="15"/>
      <c r="J161" s="19">
        <v>100</v>
      </c>
      <c r="K161" s="19"/>
      <c r="L161" s="19">
        <v>0</v>
      </c>
      <c r="M161" s="19"/>
      <c r="N161" s="19">
        <v>100</v>
      </c>
      <c r="O161" s="19"/>
      <c r="P161" s="20">
        <v>0</v>
      </c>
      <c r="Q161" s="11">
        <v>-100</v>
      </c>
      <c r="R161" s="7"/>
    </row>
    <row r="162" spans="1:18" ht="3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7"/>
    </row>
    <row r="163" spans="1:18" ht="15" customHeight="1">
      <c r="A163" s="15" t="s">
        <v>108</v>
      </c>
      <c r="B163" s="15"/>
      <c r="C163" s="15"/>
      <c r="D163" s="15"/>
      <c r="E163" s="15"/>
      <c r="F163" s="15"/>
      <c r="G163" s="15"/>
      <c r="H163" s="15" t="s">
        <v>109</v>
      </c>
      <c r="I163" s="15"/>
      <c r="J163" s="19">
        <v>300</v>
      </c>
      <c r="K163" s="19"/>
      <c r="L163" s="19">
        <v>218</v>
      </c>
      <c r="M163" s="19"/>
      <c r="N163" s="19">
        <v>82</v>
      </c>
      <c r="O163" s="19"/>
      <c r="P163" s="20">
        <v>72.66666666666669</v>
      </c>
      <c r="Q163" s="11"/>
      <c r="R163" s="7"/>
    </row>
    <row r="164" spans="1:18" ht="3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7"/>
    </row>
    <row r="165" spans="1:18" ht="15" customHeight="1">
      <c r="A165" s="15" t="s">
        <v>52</v>
      </c>
      <c r="B165" s="15"/>
      <c r="C165" s="15"/>
      <c r="D165" s="15"/>
      <c r="E165" s="15"/>
      <c r="F165" s="15"/>
      <c r="G165" s="15"/>
      <c r="H165" s="15" t="s">
        <v>53</v>
      </c>
      <c r="I165" s="15"/>
      <c r="J165" s="19">
        <v>460</v>
      </c>
      <c r="K165" s="19"/>
      <c r="L165" s="19">
        <v>0</v>
      </c>
      <c r="M165" s="19"/>
      <c r="N165" s="19">
        <v>460</v>
      </c>
      <c r="O165" s="19"/>
      <c r="P165" s="20">
        <v>0</v>
      </c>
      <c r="Q165" s="11">
        <v>-110</v>
      </c>
      <c r="R165" s="7"/>
    </row>
    <row r="166" spans="1:18" ht="3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7"/>
    </row>
    <row r="167" spans="1:18" ht="15" customHeight="1">
      <c r="A167" s="15" t="s">
        <v>110</v>
      </c>
      <c r="B167" s="15"/>
      <c r="C167" s="15"/>
      <c r="D167" s="15"/>
      <c r="E167" s="15"/>
      <c r="F167" s="15"/>
      <c r="G167" s="15"/>
      <c r="H167" s="16" t="s">
        <v>111</v>
      </c>
      <c r="I167" s="16"/>
      <c r="J167" s="17">
        <v>250</v>
      </c>
      <c r="K167" s="17"/>
      <c r="L167" s="17">
        <v>0</v>
      </c>
      <c r="M167" s="17"/>
      <c r="N167" s="17">
        <v>250</v>
      </c>
      <c r="O167" s="17"/>
      <c r="P167" s="18">
        <v>0</v>
      </c>
      <c r="Q167" s="11"/>
      <c r="R167" s="7"/>
    </row>
    <row r="168" spans="1:18" ht="3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7"/>
    </row>
    <row r="169" spans="1:18" ht="15" customHeight="1">
      <c r="A169" s="15" t="s">
        <v>112</v>
      </c>
      <c r="B169" s="15"/>
      <c r="C169" s="15"/>
      <c r="D169" s="15"/>
      <c r="E169" s="15"/>
      <c r="F169" s="15"/>
      <c r="G169" s="15"/>
      <c r="H169" s="15" t="s">
        <v>113</v>
      </c>
      <c r="I169" s="15"/>
      <c r="J169" s="19">
        <v>250</v>
      </c>
      <c r="K169" s="19"/>
      <c r="L169" s="19">
        <v>0</v>
      </c>
      <c r="M169" s="19"/>
      <c r="N169" s="19">
        <v>250</v>
      </c>
      <c r="O169" s="19"/>
      <c r="P169" s="20">
        <v>0</v>
      </c>
      <c r="Q169" s="11"/>
      <c r="R169" s="7"/>
    </row>
    <row r="170" spans="1:18" ht="3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7"/>
    </row>
    <row r="171" spans="1:18" ht="15" customHeight="1">
      <c r="A171" s="15" t="s">
        <v>114</v>
      </c>
      <c r="B171" s="15"/>
      <c r="C171" s="15"/>
      <c r="D171" s="15"/>
      <c r="E171" s="15"/>
      <c r="F171" s="15"/>
      <c r="G171" s="15"/>
      <c r="H171" s="15" t="s">
        <v>115</v>
      </c>
      <c r="I171" s="15"/>
      <c r="J171" s="19">
        <v>250</v>
      </c>
      <c r="K171" s="19"/>
      <c r="L171" s="19">
        <v>0</v>
      </c>
      <c r="M171" s="19"/>
      <c r="N171" s="19">
        <v>250</v>
      </c>
      <c r="O171" s="19"/>
      <c r="P171" s="20">
        <v>0</v>
      </c>
      <c r="Q171" s="11"/>
      <c r="R171" s="7"/>
    </row>
    <row r="172" spans="1:18" ht="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7"/>
    </row>
    <row r="173" spans="1:18" ht="15" customHeight="1">
      <c r="A173" s="15" t="s">
        <v>116</v>
      </c>
      <c r="B173" s="15"/>
      <c r="C173" s="15"/>
      <c r="D173" s="15"/>
      <c r="E173" s="15"/>
      <c r="F173" s="15"/>
      <c r="G173" s="15"/>
      <c r="H173" s="15" t="s">
        <v>117</v>
      </c>
      <c r="I173" s="15"/>
      <c r="J173" s="19">
        <v>250</v>
      </c>
      <c r="K173" s="19"/>
      <c r="L173" s="19">
        <v>0</v>
      </c>
      <c r="M173" s="19"/>
      <c r="N173" s="19">
        <v>250</v>
      </c>
      <c r="O173" s="19"/>
      <c r="P173" s="20">
        <v>0</v>
      </c>
      <c r="Q173" s="11"/>
      <c r="R173" s="7"/>
    </row>
    <row r="174" spans="1:18" ht="1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7"/>
    </row>
    <row r="175" spans="1:18" ht="13.5" customHeight="1">
      <c r="A175" s="11"/>
      <c r="B175" s="11"/>
      <c r="C175" s="11"/>
      <c r="D175" s="11"/>
      <c r="E175" s="11"/>
      <c r="F175" s="11"/>
      <c r="G175" s="11"/>
      <c r="H175" s="21" t="s">
        <v>54</v>
      </c>
      <c r="I175" s="21"/>
      <c r="J175" s="17">
        <v>120494</v>
      </c>
      <c r="K175" s="17"/>
      <c r="L175" s="17">
        <v>70408.46</v>
      </c>
      <c r="M175" s="17"/>
      <c r="N175" s="17">
        <v>50085.54</v>
      </c>
      <c r="O175" s="17"/>
      <c r="P175" s="18">
        <v>58.43316679668697</v>
      </c>
      <c r="Q175" s="14">
        <f>SUM(Q64:Q173)</f>
        <v>-5989</v>
      </c>
      <c r="R175" s="7"/>
    </row>
    <row r="176" spans="1:18" ht="21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7"/>
    </row>
    <row r="177" spans="1:18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7"/>
    </row>
    <row r="178" spans="1:1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>
        <f>SUM(Q175,Q55)</f>
        <v>-9154</v>
      </c>
      <c r="R178" s="7"/>
    </row>
    <row r="179" spans="1:17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</sheetData>
  <mergeCells count="379">
    <mergeCell ref="N173:O173"/>
    <mergeCell ref="H175:I175"/>
    <mergeCell ref="J175:K175"/>
    <mergeCell ref="L175:M175"/>
    <mergeCell ref="N175:O175"/>
    <mergeCell ref="A173:G173"/>
    <mergeCell ref="H173:I173"/>
    <mergeCell ref="J173:K173"/>
    <mergeCell ref="L173:M173"/>
    <mergeCell ref="N169:O169"/>
    <mergeCell ref="A171:G171"/>
    <mergeCell ref="H171:I171"/>
    <mergeCell ref="J171:K171"/>
    <mergeCell ref="L171:M171"/>
    <mergeCell ref="N171:O171"/>
    <mergeCell ref="A169:G169"/>
    <mergeCell ref="H169:I169"/>
    <mergeCell ref="J169:K169"/>
    <mergeCell ref="L169:M169"/>
    <mergeCell ref="N165:O165"/>
    <mergeCell ref="A167:G167"/>
    <mergeCell ref="H167:I167"/>
    <mergeCell ref="J167:K167"/>
    <mergeCell ref="L167:M167"/>
    <mergeCell ref="N167:O167"/>
    <mergeCell ref="A165:G165"/>
    <mergeCell ref="H165:I165"/>
    <mergeCell ref="J165:K165"/>
    <mergeCell ref="L165:M165"/>
    <mergeCell ref="N161:O161"/>
    <mergeCell ref="A163:G163"/>
    <mergeCell ref="H163:I163"/>
    <mergeCell ref="J163:K163"/>
    <mergeCell ref="L163:M163"/>
    <mergeCell ref="N163:O163"/>
    <mergeCell ref="A161:G161"/>
    <mergeCell ref="H161:I161"/>
    <mergeCell ref="J161:K161"/>
    <mergeCell ref="L161:M161"/>
    <mergeCell ref="N157:O157"/>
    <mergeCell ref="A159:G159"/>
    <mergeCell ref="H159:I159"/>
    <mergeCell ref="J159:K159"/>
    <mergeCell ref="L159:M159"/>
    <mergeCell ref="N159:O159"/>
    <mergeCell ref="A157:G157"/>
    <mergeCell ref="H157:I157"/>
    <mergeCell ref="J157:K157"/>
    <mergeCell ref="L157:M157"/>
    <mergeCell ref="N153:O153"/>
    <mergeCell ref="A155:G155"/>
    <mergeCell ref="H155:I155"/>
    <mergeCell ref="J155:K155"/>
    <mergeCell ref="L155:M155"/>
    <mergeCell ref="N155:O155"/>
    <mergeCell ref="A153:G153"/>
    <mergeCell ref="H153:I153"/>
    <mergeCell ref="J153:K153"/>
    <mergeCell ref="L153:M153"/>
    <mergeCell ref="N148:O148"/>
    <mergeCell ref="A150:G151"/>
    <mergeCell ref="H150:I150"/>
    <mergeCell ref="J150:K150"/>
    <mergeCell ref="L150:M150"/>
    <mergeCell ref="N150:O150"/>
    <mergeCell ref="A148:G148"/>
    <mergeCell ref="H148:I148"/>
    <mergeCell ref="J148:K148"/>
    <mergeCell ref="L148:M148"/>
    <mergeCell ref="N144:O144"/>
    <mergeCell ref="A146:G146"/>
    <mergeCell ref="H146:I146"/>
    <mergeCell ref="J146:K146"/>
    <mergeCell ref="L146:M146"/>
    <mergeCell ref="N146:O146"/>
    <mergeCell ref="A144:G144"/>
    <mergeCell ref="H144:I144"/>
    <mergeCell ref="J144:K144"/>
    <mergeCell ref="L144:M144"/>
    <mergeCell ref="N140:O140"/>
    <mergeCell ref="A142:G142"/>
    <mergeCell ref="H142:I142"/>
    <mergeCell ref="J142:K142"/>
    <mergeCell ref="L142:M142"/>
    <mergeCell ref="N142:O142"/>
    <mergeCell ref="A140:G140"/>
    <mergeCell ref="H140:I140"/>
    <mergeCell ref="J140:K140"/>
    <mergeCell ref="L140:M140"/>
    <mergeCell ref="N135:O135"/>
    <mergeCell ref="A137:G138"/>
    <mergeCell ref="H137:I137"/>
    <mergeCell ref="J137:K137"/>
    <mergeCell ref="L137:M137"/>
    <mergeCell ref="N137:O137"/>
    <mergeCell ref="A135:G135"/>
    <mergeCell ref="H135:I135"/>
    <mergeCell ref="J135:K135"/>
    <mergeCell ref="L135:M135"/>
    <mergeCell ref="N131:O131"/>
    <mergeCell ref="A133:G133"/>
    <mergeCell ref="H133:I133"/>
    <mergeCell ref="J133:K133"/>
    <mergeCell ref="L133:M133"/>
    <mergeCell ref="N133:O133"/>
    <mergeCell ref="A131:G131"/>
    <mergeCell ref="H131:I131"/>
    <mergeCell ref="J131:K131"/>
    <mergeCell ref="L131:M131"/>
    <mergeCell ref="N127:O127"/>
    <mergeCell ref="A129:G129"/>
    <mergeCell ref="H129:I129"/>
    <mergeCell ref="J129:K129"/>
    <mergeCell ref="L129:M129"/>
    <mergeCell ref="N129:O129"/>
    <mergeCell ref="A127:G127"/>
    <mergeCell ref="H127:I127"/>
    <mergeCell ref="J127:K127"/>
    <mergeCell ref="L127:M127"/>
    <mergeCell ref="N123:O123"/>
    <mergeCell ref="A125:G125"/>
    <mergeCell ref="H125:I125"/>
    <mergeCell ref="J125:K125"/>
    <mergeCell ref="L125:M125"/>
    <mergeCell ref="N125:O125"/>
    <mergeCell ref="A123:G123"/>
    <mergeCell ref="H123:I123"/>
    <mergeCell ref="J123:K123"/>
    <mergeCell ref="L123:M123"/>
    <mergeCell ref="N118:O118"/>
    <mergeCell ref="A121:G121"/>
    <mergeCell ref="H121:I121"/>
    <mergeCell ref="J121:K121"/>
    <mergeCell ref="L121:M121"/>
    <mergeCell ref="N121:O121"/>
    <mergeCell ref="A118:G119"/>
    <mergeCell ref="H118:I118"/>
    <mergeCell ref="J118:K118"/>
    <mergeCell ref="L118:M118"/>
    <mergeCell ref="N112:O112"/>
    <mergeCell ref="A115:G116"/>
    <mergeCell ref="H115:I115"/>
    <mergeCell ref="J115:K115"/>
    <mergeCell ref="L115:M115"/>
    <mergeCell ref="N115:O115"/>
    <mergeCell ref="A112:G113"/>
    <mergeCell ref="H112:I112"/>
    <mergeCell ref="J112:K112"/>
    <mergeCell ref="L112:M112"/>
    <mergeCell ref="N107:O107"/>
    <mergeCell ref="A110:G110"/>
    <mergeCell ref="H110:I110"/>
    <mergeCell ref="J110:K110"/>
    <mergeCell ref="L110:M110"/>
    <mergeCell ref="N110:O110"/>
    <mergeCell ref="A107:G108"/>
    <mergeCell ref="H107:I107"/>
    <mergeCell ref="J107:K107"/>
    <mergeCell ref="L107:M107"/>
    <mergeCell ref="N103:O103"/>
    <mergeCell ref="A105:G105"/>
    <mergeCell ref="H105:I105"/>
    <mergeCell ref="J105:K105"/>
    <mergeCell ref="L105:M105"/>
    <mergeCell ref="N105:O105"/>
    <mergeCell ref="A103:G103"/>
    <mergeCell ref="H103:I103"/>
    <mergeCell ref="J103:K103"/>
    <mergeCell ref="L103:M103"/>
    <mergeCell ref="N99:O99"/>
    <mergeCell ref="A101:G101"/>
    <mergeCell ref="H101:I101"/>
    <mergeCell ref="J101:K101"/>
    <mergeCell ref="L101:M101"/>
    <mergeCell ref="N101:O101"/>
    <mergeCell ref="A99:G99"/>
    <mergeCell ref="H99:I99"/>
    <mergeCell ref="J99:K99"/>
    <mergeCell ref="L99:M99"/>
    <mergeCell ref="N95:O95"/>
    <mergeCell ref="A97:G97"/>
    <mergeCell ref="H97:I97"/>
    <mergeCell ref="J97:K97"/>
    <mergeCell ref="L97:M97"/>
    <mergeCell ref="N97:O97"/>
    <mergeCell ref="A95:G95"/>
    <mergeCell ref="H95:I95"/>
    <mergeCell ref="J95:K95"/>
    <mergeCell ref="L95:M95"/>
    <mergeCell ref="N91:O91"/>
    <mergeCell ref="A93:G93"/>
    <mergeCell ref="H93:I93"/>
    <mergeCell ref="J93:K93"/>
    <mergeCell ref="L93:M93"/>
    <mergeCell ref="N93:O93"/>
    <mergeCell ref="A91:G91"/>
    <mergeCell ref="H91:I91"/>
    <mergeCell ref="J91:K91"/>
    <mergeCell ref="L91:M91"/>
    <mergeCell ref="N87:O87"/>
    <mergeCell ref="A89:G89"/>
    <mergeCell ref="H89:I89"/>
    <mergeCell ref="J89:K89"/>
    <mergeCell ref="L89:M89"/>
    <mergeCell ref="N89:O89"/>
    <mergeCell ref="A87:G87"/>
    <mergeCell ref="H87:I87"/>
    <mergeCell ref="J87:K87"/>
    <mergeCell ref="L87:M87"/>
    <mergeCell ref="N81:O81"/>
    <mergeCell ref="A84:G85"/>
    <mergeCell ref="H84:I84"/>
    <mergeCell ref="J84:K84"/>
    <mergeCell ref="L84:M84"/>
    <mergeCell ref="N84:O84"/>
    <mergeCell ref="A81:G82"/>
    <mergeCell ref="H81:I81"/>
    <mergeCell ref="J81:K81"/>
    <mergeCell ref="L81:M81"/>
    <mergeCell ref="N75:O75"/>
    <mergeCell ref="A78:G79"/>
    <mergeCell ref="H78:I78"/>
    <mergeCell ref="J78:K78"/>
    <mergeCell ref="L78:M78"/>
    <mergeCell ref="N78:O78"/>
    <mergeCell ref="A75:G76"/>
    <mergeCell ref="H75:I75"/>
    <mergeCell ref="J75:K75"/>
    <mergeCell ref="L75:M75"/>
    <mergeCell ref="N70:O70"/>
    <mergeCell ref="A72:G73"/>
    <mergeCell ref="H72:I72"/>
    <mergeCell ref="J72:K72"/>
    <mergeCell ref="L72:M72"/>
    <mergeCell ref="N72:O72"/>
    <mergeCell ref="A70:G70"/>
    <mergeCell ref="H70:I70"/>
    <mergeCell ref="J70:K70"/>
    <mergeCell ref="L70:M70"/>
    <mergeCell ref="N66:O66"/>
    <mergeCell ref="A68:G68"/>
    <mergeCell ref="H68:I68"/>
    <mergeCell ref="J68:K68"/>
    <mergeCell ref="L68:M68"/>
    <mergeCell ref="N68:O68"/>
    <mergeCell ref="A66:G66"/>
    <mergeCell ref="H66:I66"/>
    <mergeCell ref="J66:K66"/>
    <mergeCell ref="L66:M66"/>
    <mergeCell ref="N61:O61"/>
    <mergeCell ref="A64:G64"/>
    <mergeCell ref="H64:I64"/>
    <mergeCell ref="J64:K64"/>
    <mergeCell ref="L64:M64"/>
    <mergeCell ref="N64:O64"/>
    <mergeCell ref="H60:I62"/>
    <mergeCell ref="A61:G61"/>
    <mergeCell ref="J61:K61"/>
    <mergeCell ref="L61:M61"/>
    <mergeCell ref="B58:G58"/>
    <mergeCell ref="H58:O58"/>
    <mergeCell ref="B56:G56"/>
    <mergeCell ref="N53:O53"/>
    <mergeCell ref="H55:I55"/>
    <mergeCell ref="J55:K55"/>
    <mergeCell ref="L55:M55"/>
    <mergeCell ref="N55:O55"/>
    <mergeCell ref="A53:G53"/>
    <mergeCell ref="H53:I53"/>
    <mergeCell ref="J53:K53"/>
    <mergeCell ref="L53:M53"/>
    <mergeCell ref="N49:O49"/>
    <mergeCell ref="A51:G51"/>
    <mergeCell ref="H51:I51"/>
    <mergeCell ref="J51:K51"/>
    <mergeCell ref="L51:M51"/>
    <mergeCell ref="N51:O51"/>
    <mergeCell ref="A49:G49"/>
    <mergeCell ref="H49:I49"/>
    <mergeCell ref="J49:K49"/>
    <mergeCell ref="L49:M49"/>
    <mergeCell ref="N45:O45"/>
    <mergeCell ref="A47:G47"/>
    <mergeCell ref="H47:I47"/>
    <mergeCell ref="J47:K47"/>
    <mergeCell ref="L47:M47"/>
    <mergeCell ref="N47:O47"/>
    <mergeCell ref="A45:G45"/>
    <mergeCell ref="H45:I45"/>
    <mergeCell ref="J45:K45"/>
    <mergeCell ref="L45:M45"/>
    <mergeCell ref="N40:O40"/>
    <mergeCell ref="A42:G43"/>
    <mergeCell ref="H42:I42"/>
    <mergeCell ref="J42:K42"/>
    <mergeCell ref="L42:M42"/>
    <mergeCell ref="N42:O42"/>
    <mergeCell ref="A40:G40"/>
    <mergeCell ref="H40:I40"/>
    <mergeCell ref="J40:K40"/>
    <mergeCell ref="L40:M40"/>
    <mergeCell ref="N36:O36"/>
    <mergeCell ref="A38:G38"/>
    <mergeCell ref="H38:I38"/>
    <mergeCell ref="J38:K38"/>
    <mergeCell ref="L38:M38"/>
    <mergeCell ref="N38:O38"/>
    <mergeCell ref="A36:G36"/>
    <mergeCell ref="H36:I36"/>
    <mergeCell ref="J36:K36"/>
    <mergeCell ref="L36:M36"/>
    <mergeCell ref="N32:O32"/>
    <mergeCell ref="A34:G34"/>
    <mergeCell ref="H34:I34"/>
    <mergeCell ref="J34:K34"/>
    <mergeCell ref="L34:M34"/>
    <mergeCell ref="N34:O34"/>
    <mergeCell ref="A32:G32"/>
    <mergeCell ref="H32:I32"/>
    <mergeCell ref="J32:K32"/>
    <mergeCell ref="L32:M32"/>
    <mergeCell ref="N26:O26"/>
    <mergeCell ref="A29:G30"/>
    <mergeCell ref="H29:I29"/>
    <mergeCell ref="J29:K29"/>
    <mergeCell ref="L29:M29"/>
    <mergeCell ref="N29:O29"/>
    <mergeCell ref="A26:G27"/>
    <mergeCell ref="H26:I26"/>
    <mergeCell ref="J26:K26"/>
    <mergeCell ref="L26:M26"/>
    <mergeCell ref="N22:O22"/>
    <mergeCell ref="A24:G24"/>
    <mergeCell ref="H24:I24"/>
    <mergeCell ref="J24:K24"/>
    <mergeCell ref="L24:M24"/>
    <mergeCell ref="N24:O24"/>
    <mergeCell ref="A22:G22"/>
    <mergeCell ref="H22:I22"/>
    <mergeCell ref="J22:K22"/>
    <mergeCell ref="L22:M22"/>
    <mergeCell ref="N18:O18"/>
    <mergeCell ref="A20:G20"/>
    <mergeCell ref="H20:I20"/>
    <mergeCell ref="J20:K20"/>
    <mergeCell ref="L20:M20"/>
    <mergeCell ref="N20:O20"/>
    <mergeCell ref="A18:G18"/>
    <mergeCell ref="H18:I18"/>
    <mergeCell ref="J18:K18"/>
    <mergeCell ref="L18:M18"/>
    <mergeCell ref="N13:O13"/>
    <mergeCell ref="A15:G16"/>
    <mergeCell ref="H15:I15"/>
    <mergeCell ref="J15:K15"/>
    <mergeCell ref="L15:M15"/>
    <mergeCell ref="N15:O15"/>
    <mergeCell ref="A13:G13"/>
    <mergeCell ref="H13:I13"/>
    <mergeCell ref="J13:K13"/>
    <mergeCell ref="L13:M13"/>
    <mergeCell ref="N8:O8"/>
    <mergeCell ref="A11:G11"/>
    <mergeCell ref="H11:I11"/>
    <mergeCell ref="J11:K11"/>
    <mergeCell ref="L11:M11"/>
    <mergeCell ref="N11:O11"/>
    <mergeCell ref="H7:I9"/>
    <mergeCell ref="A8:G8"/>
    <mergeCell ref="J8:K8"/>
    <mergeCell ref="L8:M8"/>
    <mergeCell ref="B4:G4"/>
    <mergeCell ref="H4:O6"/>
    <mergeCell ref="B3:G3"/>
    <mergeCell ref="H3:O3"/>
    <mergeCell ref="B1:G1"/>
    <mergeCell ref="H1:O1"/>
    <mergeCell ref="B2:G2"/>
    <mergeCell ref="H2:O2"/>
  </mergeCells>
  <printOptions/>
  <pageMargins left="1.1811023622047245" right="0.1968503937007874" top="0.7874015748031497" bottom="0.3937007874015748" header="0" footer="0"/>
  <pageSetup fitToHeight="0" fitToWidth="0" horizontalDpi="600" verticalDpi="600" orientation="portrait" paperSize="9" scale="70" r:id="rId1"/>
  <headerFooter alignWithMargins="0">
    <oddFooter>&amp;R&amp;P</oddFooter>
  </headerFooter>
  <rowBreaks count="1" manualBreakCount="1">
    <brk id="383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2009-08-17T07:54:51Z</cp:lastPrinted>
  <dcterms:created xsi:type="dcterms:W3CDTF">2009-08-05T10:49:17Z</dcterms:created>
  <dcterms:modified xsi:type="dcterms:W3CDTF">2009-08-17T07:55:13Z</dcterms:modified>
  <cp:category/>
  <cp:version/>
  <cp:contentType/>
  <cp:contentStatus/>
</cp:coreProperties>
</file>